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autoCompressPictures="0"/>
  <mc:AlternateContent xmlns:mc="http://schemas.openxmlformats.org/markup-compatibility/2006">
    <mc:Choice Requires="x15">
      <x15ac:absPath xmlns:x15ac="http://schemas.microsoft.com/office/spreadsheetml/2010/11/ac" url="M:\Cobalt Template\"/>
    </mc:Choice>
  </mc:AlternateContent>
  <xr:revisionPtr revIDLastSave="0" documentId="8_{30DCC328-7846-42C0-8E10-1746F2ED1981}"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5440" windowHeight="15390"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F2360" i="5" s="1"/>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R2465" i="5" s="1"/>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11" i="4" s="1"/>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s="1"/>
  <c r="B40" i="6"/>
  <c r="G40" i="6" s="1"/>
  <c r="B38" i="6"/>
  <c r="G38" i="6"/>
  <c r="B37" i="6"/>
  <c r="G37" i="6" s="1"/>
  <c r="B36" i="6"/>
  <c r="G36" i="6" s="1"/>
  <c r="H36" i="6" s="1"/>
  <c r="D36" i="6" s="1"/>
  <c r="B35" i="6"/>
  <c r="G35" i="6" s="1"/>
  <c r="B33" i="6"/>
  <c r="G33" i="6" s="1"/>
  <c r="B32" i="6"/>
  <c r="G32" i="6"/>
  <c r="B31" i="6"/>
  <c r="G31" i="6"/>
  <c r="B30" i="6"/>
  <c r="G30" i="6" s="1"/>
  <c r="B28" i="6"/>
  <c r="G28" i="6"/>
  <c r="B27" i="6"/>
  <c r="G27" i="6"/>
  <c r="B26" i="6"/>
  <c r="G26" i="6" s="1"/>
  <c r="B25" i="6"/>
  <c r="G25" i="6" s="1"/>
  <c r="B23" i="6"/>
  <c r="G23" i="6" s="1"/>
  <c r="B18" i="6"/>
  <c r="F23" i="6" s="1"/>
  <c r="B22" i="6"/>
  <c r="G22" i="6" s="1"/>
  <c r="B21" i="6"/>
  <c r="G21" i="6" s="1"/>
  <c r="B20" i="6"/>
  <c r="G20" i="6" s="1"/>
  <c r="B17" i="6"/>
  <c r="F22" i="6" s="1"/>
  <c r="B16" i="6"/>
  <c r="G16" i="6"/>
  <c r="H16" i="6"/>
  <c r="B15" i="6"/>
  <c r="F20" i="6" s="1"/>
  <c r="H14" i="6"/>
  <c r="B13" i="6"/>
  <c r="G13" i="6" s="1"/>
  <c r="H13" i="6"/>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H1855" i="5" s="1"/>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V1825" i="5"/>
  <c r="B1825" i="5"/>
  <c r="V1824" i="5"/>
  <c r="B1824" i="5"/>
  <c r="I1823" i="5"/>
  <c r="B1823" i="5"/>
  <c r="B1822" i="5"/>
  <c r="B1821" i="5"/>
  <c r="V1820" i="5"/>
  <c r="B1820" i="5"/>
  <c r="B1819" i="5"/>
  <c r="B1818" i="5"/>
  <c r="T1818" i="5" s="1"/>
  <c r="B1817" i="5"/>
  <c r="V1816" i="5"/>
  <c r="B1816" i="5"/>
  <c r="V1815" i="5"/>
  <c r="J1815" i="5" s="1"/>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G1791" i="5" s="1"/>
  <c r="B1791" i="5"/>
  <c r="B1790" i="5"/>
  <c r="B1789" i="5"/>
  <c r="V1788" i="5"/>
  <c r="I1788" i="5" s="1"/>
  <c r="B1788" i="5"/>
  <c r="V1787" i="5"/>
  <c r="B1787" i="5"/>
  <c r="B1786" i="5"/>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AB1768" i="5" s="1"/>
  <c r="B1767" i="5"/>
  <c r="B1766" i="5"/>
  <c r="B1765" i="5"/>
  <c r="V1764" i="5"/>
  <c r="B1764" i="5"/>
  <c r="V1763" i="5"/>
  <c r="B1763" i="5"/>
  <c r="B1762" i="5"/>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AB1724" i="5" s="1"/>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G1700" i="5" s="1"/>
  <c r="B1700" i="5"/>
  <c r="AB1700" i="5" s="1"/>
  <c r="B1699" i="5"/>
  <c r="B1698" i="5"/>
  <c r="S1698" i="5" s="1"/>
  <c r="B1697" i="5"/>
  <c r="V1696" i="5"/>
  <c r="B1696" i="5"/>
  <c r="B1695" i="5"/>
  <c r="B1694" i="5"/>
  <c r="T1694" i="5" s="1"/>
  <c r="B1693" i="5"/>
  <c r="S1693" i="5" s="1"/>
  <c r="V1692" i="5"/>
  <c r="J1692" i="5" s="1"/>
  <c r="B1692" i="5"/>
  <c r="B1691" i="5"/>
  <c r="B1690" i="5"/>
  <c r="B1689" i="5"/>
  <c r="AB1689" i="5" s="1"/>
  <c r="V1688" i="5"/>
  <c r="B1688" i="5"/>
  <c r="B1687" i="5"/>
  <c r="S1687" i="5" s="1"/>
  <c r="B1686" i="5"/>
  <c r="B1685" i="5"/>
  <c r="V1684" i="5"/>
  <c r="J1684" i="5" s="1"/>
  <c r="B1684" i="5"/>
  <c r="AB1684" i="5" s="1"/>
  <c r="B1683" i="5"/>
  <c r="AB1683" i="5" s="1"/>
  <c r="B1682" i="5"/>
  <c r="B1681" i="5"/>
  <c r="AB1681" i="5" s="1"/>
  <c r="V1680" i="5"/>
  <c r="F1680" i="5" s="1"/>
  <c r="B1680" i="5"/>
  <c r="AB1680" i="5" s="1"/>
  <c r="B1679" i="5"/>
  <c r="B1678" i="5"/>
  <c r="B1677" i="5"/>
  <c r="V1676" i="5"/>
  <c r="B1676" i="5"/>
  <c r="B1675" i="5"/>
  <c r="AB1675" i="5" s="1"/>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B1655" i="5"/>
  <c r="T1655" i="5" s="1"/>
  <c r="B1654" i="5"/>
  <c r="B1653" i="5"/>
  <c r="T1653" i="5" s="1"/>
  <c r="V1652" i="5"/>
  <c r="J1652" i="5" s="1"/>
  <c r="B1652" i="5"/>
  <c r="B1651" i="5"/>
  <c r="B1650" i="5"/>
  <c r="B1649" i="5"/>
  <c r="V1648" i="5"/>
  <c r="B1648" i="5"/>
  <c r="B1647" i="5"/>
  <c r="B1646" i="5"/>
  <c r="B1645" i="5"/>
  <c r="V1644" i="5"/>
  <c r="B1644" i="5"/>
  <c r="B1643" i="5"/>
  <c r="T1643" i="5" s="1"/>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T1624" i="5" s="1"/>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B1565" i="5"/>
  <c r="V1564" i="5"/>
  <c r="B1564" i="5"/>
  <c r="AB1564" i="5" s="1"/>
  <c r="B1563" i="5"/>
  <c r="B1562" i="5"/>
  <c r="B1561" i="5"/>
  <c r="V1560" i="5"/>
  <c r="B1560" i="5"/>
  <c r="T1560" i="5" s="1"/>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B1527" i="5"/>
  <c r="T1527" i="5" s="1"/>
  <c r="B1526" i="5"/>
  <c r="B1525" i="5"/>
  <c r="T1525" i="5" s="1"/>
  <c r="V1524" i="5"/>
  <c r="G1524" i="5" s="1"/>
  <c r="B1524" i="5"/>
  <c r="B1523" i="5"/>
  <c r="B1522" i="5"/>
  <c r="B1521" i="5"/>
  <c r="V1520" i="5"/>
  <c r="B1520" i="5"/>
  <c r="B1519" i="5"/>
  <c r="S1519" i="5" s="1"/>
  <c r="B1518" i="5"/>
  <c r="B1517" i="5"/>
  <c r="B1516" i="5"/>
  <c r="S1516" i="5" s="1"/>
  <c r="B1515" i="5"/>
  <c r="B1514" i="5"/>
  <c r="B1513" i="5"/>
  <c r="B1512" i="5"/>
  <c r="T1512" i="5" s="1"/>
  <c r="B1511" i="5"/>
  <c r="B1510" i="5"/>
  <c r="B1509" i="5"/>
  <c r="B1508" i="5"/>
  <c r="B1507" i="5"/>
  <c r="B1506" i="5"/>
  <c r="B1505" i="5"/>
  <c r="B1504" i="5"/>
  <c r="B1503" i="5"/>
  <c r="B1502" i="5"/>
  <c r="B1501" i="5"/>
  <c r="B1500" i="5"/>
  <c r="S1500" i="5" s="1"/>
  <c r="B1499" i="5"/>
  <c r="B1498" i="5"/>
  <c r="S1498" i="5" s="1"/>
  <c r="B1497" i="5"/>
  <c r="AB1497" i="5" s="1"/>
  <c r="B1496" i="5"/>
  <c r="B1495" i="5"/>
  <c r="AB1495" i="5" s="1"/>
  <c r="B1494" i="5"/>
  <c r="B1493" i="5"/>
  <c r="B1492" i="5"/>
  <c r="B1491" i="5"/>
  <c r="B1490" i="5"/>
  <c r="B1489" i="5"/>
  <c r="B1488" i="5"/>
  <c r="T1488" i="5" s="1"/>
  <c r="B1487" i="5"/>
  <c r="B1486" i="5"/>
  <c r="B1485" i="5"/>
  <c r="S1485" i="5" s="1"/>
  <c r="B1484" i="5"/>
  <c r="B1483" i="5"/>
  <c r="B1482" i="5"/>
  <c r="S1482" i="5" s="1"/>
  <c r="B1481" i="5"/>
  <c r="B1480" i="5"/>
  <c r="B1479" i="5"/>
  <c r="B1478" i="5"/>
  <c r="B1477" i="5"/>
  <c r="S1477" i="5" s="1"/>
  <c r="B1476" i="5"/>
  <c r="S1476" i="5" s="1"/>
  <c r="B1475" i="5"/>
  <c r="AB1475" i="5" s="1"/>
  <c r="B1474" i="5"/>
  <c r="S1474" i="5" s="1"/>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S1452" i="5" s="1"/>
  <c r="B1451" i="5"/>
  <c r="B1450" i="5"/>
  <c r="B1449" i="5"/>
  <c r="V1448" i="5"/>
  <c r="J1448" i="5" s="1"/>
  <c r="B1448" i="5"/>
  <c r="V1447" i="5"/>
  <c r="B1447" i="5"/>
  <c r="B1446" i="5"/>
  <c r="B1445" i="5"/>
  <c r="S1445" i="5" s="1"/>
  <c r="B1444" i="5"/>
  <c r="AB1444" i="5" s="1"/>
  <c r="B1443" i="5"/>
  <c r="AB1443" i="5" s="1"/>
  <c r="B1442" i="5"/>
  <c r="B1441" i="5"/>
  <c r="B1440" i="5"/>
  <c r="S1440" i="5" s="1"/>
  <c r="B1439" i="5"/>
  <c r="B1438" i="5"/>
  <c r="B1437" i="5"/>
  <c r="B1436" i="5"/>
  <c r="T1436" i="5" s="1"/>
  <c r="B1435" i="5"/>
  <c r="B1434" i="5"/>
  <c r="B1433" i="5"/>
  <c r="AB1433" i="5" s="1"/>
  <c r="B1432" i="5"/>
  <c r="V1431" i="5"/>
  <c r="B1431" i="5"/>
  <c r="AB1431" i="5" s="1"/>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V1391" i="5"/>
  <c r="B1391" i="5"/>
  <c r="B1390" i="5"/>
  <c r="B1389" i="5"/>
  <c r="T1389" i="5" s="1"/>
  <c r="B1388" i="5"/>
  <c r="AB1388" i="5" s="1"/>
  <c r="V1387" i="5"/>
  <c r="B1387" i="5"/>
  <c r="B1386" i="5"/>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B1336" i="5"/>
  <c r="AB1336" i="5" s="1"/>
  <c r="V1335" i="5"/>
  <c r="F1335" i="5" s="1"/>
  <c r="B1335" i="5"/>
  <c r="B1334" i="5"/>
  <c r="B1333" i="5"/>
  <c r="B1332" i="5"/>
  <c r="V1331" i="5"/>
  <c r="B1331" i="5"/>
  <c r="T1331" i="5" s="1"/>
  <c r="B1330" i="5"/>
  <c r="V1329" i="5"/>
  <c r="B1329" i="5"/>
  <c r="B1328" i="5"/>
  <c r="V1327" i="5"/>
  <c r="R1327" i="5" s="1"/>
  <c r="B1327" i="5"/>
  <c r="B1326" i="5"/>
  <c r="B1325" i="5"/>
  <c r="AB1325" i="5" s="1"/>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S1296" i="5" s="1"/>
  <c r="V1295" i="5"/>
  <c r="F1295" i="5" s="1"/>
  <c r="B1295" i="5"/>
  <c r="AB1295" i="5" s="1"/>
  <c r="B1294" i="5"/>
  <c r="B1293" i="5"/>
  <c r="B1292" i="5"/>
  <c r="AB1292" i="5" s="1"/>
  <c r="B1291" i="5"/>
  <c r="S1291" i="5" s="1"/>
  <c r="B1290" i="5"/>
  <c r="V1289" i="5"/>
  <c r="G1289" i="5" s="1"/>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T1272" i="5" s="1"/>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S1252" i="5" s="1"/>
  <c r="B1251" i="5"/>
  <c r="B1250" i="5"/>
  <c r="V1249" i="5"/>
  <c r="B1249" i="5"/>
  <c r="B1248" i="5"/>
  <c r="AB1248" i="5" s="1"/>
  <c r="B1247" i="5"/>
  <c r="B1246" i="5"/>
  <c r="B1245" i="5"/>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B1187" i="5"/>
  <c r="B1186" i="5"/>
  <c r="S1186" i="5" s="1"/>
  <c r="V1185" i="5"/>
  <c r="B1185" i="5"/>
  <c r="B1184" i="5"/>
  <c r="AB1184" i="5" s="1"/>
  <c r="B1183" i="5"/>
  <c r="B1182" i="5"/>
  <c r="T1182" i="5" s="1"/>
  <c r="B1181" i="5"/>
  <c r="B1180" i="5"/>
  <c r="AB1180" i="5" s="1"/>
  <c r="B1179" i="5"/>
  <c r="B1178" i="5"/>
  <c r="V1177" i="5"/>
  <c r="B1177" i="5"/>
  <c r="B1176" i="5"/>
  <c r="B1175" i="5"/>
  <c r="B1174" i="5"/>
  <c r="B1173" i="5"/>
  <c r="B1172" i="5"/>
  <c r="AB1172" i="5" s="1"/>
  <c r="B1171" i="5"/>
  <c r="B1170" i="5"/>
  <c r="V1169" i="5"/>
  <c r="B1169" i="5"/>
  <c r="B1168" i="5"/>
  <c r="V1167" i="5"/>
  <c r="B1167" i="5"/>
  <c r="B1166" i="5"/>
  <c r="T1166" i="5" s="1"/>
  <c r="B1165" i="5"/>
  <c r="B1164" i="5"/>
  <c r="V1163" i="5"/>
  <c r="B1163" i="5"/>
  <c r="B1162" i="5"/>
  <c r="V1161" i="5"/>
  <c r="J1161" i="5" s="1"/>
  <c r="B1161" i="5"/>
  <c r="T1161" i="5" s="1"/>
  <c r="V1160" i="5"/>
  <c r="B1160" i="5"/>
  <c r="V1159" i="5"/>
  <c r="E1159" i="5" s="1"/>
  <c r="X1159" i="5" s="1"/>
  <c r="B1159" i="5"/>
  <c r="S1159" i="5" s="1"/>
  <c r="B1158" i="5"/>
  <c r="B1157" i="5"/>
  <c r="V1156" i="5"/>
  <c r="E1156" i="5" s="1"/>
  <c r="X1156" i="5" s="1"/>
  <c r="B1156" i="5"/>
  <c r="V1155" i="5"/>
  <c r="B1155" i="5"/>
  <c r="B1154" i="5"/>
  <c r="V1153" i="5"/>
  <c r="R1153" i="5" s="1"/>
  <c r="B1153" i="5"/>
  <c r="AB1153" i="5" s="1"/>
  <c r="V1152" i="5"/>
  <c r="B1152" i="5"/>
  <c r="V1151" i="5"/>
  <c r="B1151" i="5"/>
  <c r="B1150" i="5"/>
  <c r="B1149" i="5"/>
  <c r="V1148" i="5"/>
  <c r="I1148" i="5" s="1"/>
  <c r="B1148" i="5"/>
  <c r="V1147" i="5"/>
  <c r="B1147" i="5"/>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AB1137" i="5" s="1"/>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G1095" i="5" s="1"/>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T1085" i="5" s="1"/>
  <c r="V1084" i="5"/>
  <c r="B1084" i="5"/>
  <c r="AB1084" i="5" s="1"/>
  <c r="B1083" i="5"/>
  <c r="B1082" i="5"/>
  <c r="B1081" i="5"/>
  <c r="V1080" i="5"/>
  <c r="E1080" i="5" s="1"/>
  <c r="X1080" i="5" s="1"/>
  <c r="B1080" i="5"/>
  <c r="B1079" i="5"/>
  <c r="AB1079" i="5" s="1"/>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AB1015" i="5" s="1"/>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R976" i="5" s="1"/>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AB951" i="5" s="1"/>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B924" i="5"/>
  <c r="B923" i="5"/>
  <c r="T923" i="5" s="1"/>
  <c r="B922" i="5"/>
  <c r="T922" i="5" s="1"/>
  <c r="B921" i="5"/>
  <c r="B920" i="5"/>
  <c r="S920" i="5" s="1"/>
  <c r="B919" i="5"/>
  <c r="AB919" i="5" s="1"/>
  <c r="B918" i="5"/>
  <c r="B917" i="5"/>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T874" i="5" s="1"/>
  <c r="B873" i="5"/>
  <c r="B872" i="5"/>
  <c r="V871" i="5"/>
  <c r="B871" i="5"/>
  <c r="B870" i="5"/>
  <c r="S870" i="5" s="1"/>
  <c r="B869" i="5"/>
  <c r="V868" i="5"/>
  <c r="B868" i="5"/>
  <c r="B867" i="5"/>
  <c r="B866" i="5"/>
  <c r="B865" i="5"/>
  <c r="S865" i="5" s="1"/>
  <c r="B864" i="5"/>
  <c r="B863" i="5"/>
  <c r="S863" i="5" s="1"/>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T848" i="5" s="1"/>
  <c r="B847" i="5"/>
  <c r="S847" i="5" s="1"/>
  <c r="B846" i="5"/>
  <c r="S846" i="5" s="1"/>
  <c r="B845" i="5"/>
  <c r="B844" i="5"/>
  <c r="B843" i="5"/>
  <c r="AB843" i="5" s="1"/>
  <c r="B842" i="5"/>
  <c r="B841" i="5"/>
  <c r="B840" i="5"/>
  <c r="V839" i="5"/>
  <c r="B839" i="5"/>
  <c r="B838" i="5"/>
  <c r="S838" i="5" s="1"/>
  <c r="B837" i="5"/>
  <c r="S837" i="5" s="1"/>
  <c r="B836" i="5"/>
  <c r="V835" i="5"/>
  <c r="B835" i="5"/>
  <c r="B834" i="5"/>
  <c r="T834" i="5" s="1"/>
  <c r="B833" i="5"/>
  <c r="B832" i="5"/>
  <c r="AB832" i="5" s="1"/>
  <c r="V831" i="5"/>
  <c r="B831" i="5"/>
  <c r="T831" i="5" s="1"/>
  <c r="B830" i="5"/>
  <c r="S830" i="5" s="1"/>
  <c r="B829" i="5"/>
  <c r="B828" i="5"/>
  <c r="B827" i="5"/>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B812" i="5"/>
  <c r="V811" i="5"/>
  <c r="E811" i="5" s="1"/>
  <c r="X811" i="5" s="1"/>
  <c r="B811" i="5"/>
  <c r="AB811" i="5" s="1"/>
  <c r="B810" i="5"/>
  <c r="B809" i="5"/>
  <c r="T809" i="5" s="1"/>
  <c r="V808" i="5"/>
  <c r="H808" i="5" s="1"/>
  <c r="B808" i="5"/>
  <c r="B807" i="5"/>
  <c r="B806" i="5"/>
  <c r="B805" i="5"/>
  <c r="S805" i="5" s="1"/>
  <c r="V804" i="5"/>
  <c r="E804" i="5" s="1"/>
  <c r="X804" i="5" s="1"/>
  <c r="B804" i="5"/>
  <c r="AB804" i="5" s="1"/>
  <c r="V803" i="5"/>
  <c r="H803" i="5" s="1"/>
  <c r="B803" i="5"/>
  <c r="AB803" i="5" s="1"/>
  <c r="B802" i="5"/>
  <c r="B801" i="5"/>
  <c r="B800" i="5"/>
  <c r="AB800" i="5" s="1"/>
  <c r="B799" i="5"/>
  <c r="B798" i="5"/>
  <c r="T798" i="5" s="1"/>
  <c r="B797" i="5"/>
  <c r="S797" i="5" s="1"/>
  <c r="B796" i="5"/>
  <c r="AB796" i="5" s="1"/>
  <c r="B795" i="5"/>
  <c r="B794" i="5"/>
  <c r="B793" i="5"/>
  <c r="V792" i="5"/>
  <c r="I792" i="5" s="1"/>
  <c r="B792" i="5"/>
  <c r="B791" i="5"/>
  <c r="B790" i="5"/>
  <c r="B789" i="5"/>
  <c r="V788" i="5"/>
  <c r="I788" i="5" s="1"/>
  <c r="B788" i="5"/>
  <c r="B787" i="5"/>
  <c r="AB787" i="5" s="1"/>
  <c r="B786" i="5"/>
  <c r="B785" i="5"/>
  <c r="B784" i="5"/>
  <c r="V783" i="5"/>
  <c r="R783" i="5" s="1"/>
  <c r="B783" i="5"/>
  <c r="AB783" i="5" s="1"/>
  <c r="B782" i="5"/>
  <c r="B781" i="5"/>
  <c r="B780" i="5"/>
  <c r="V779" i="5"/>
  <c r="R779" i="5" s="1"/>
  <c r="B779" i="5"/>
  <c r="AB779" i="5" s="1"/>
  <c r="B778" i="5"/>
  <c r="B777" i="5"/>
  <c r="S777" i="5" s="1"/>
  <c r="B776" i="5"/>
  <c r="B775" i="5"/>
  <c r="B774" i="5"/>
  <c r="B773" i="5"/>
  <c r="T773" i="5" s="1"/>
  <c r="B772" i="5"/>
  <c r="B771" i="5"/>
  <c r="B770" i="5"/>
  <c r="B769" i="5"/>
  <c r="S769" i="5" s="1"/>
  <c r="B768" i="5"/>
  <c r="B767" i="5"/>
  <c r="AB767" i="5" s="1"/>
  <c r="B766" i="5"/>
  <c r="B765" i="5"/>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R747" i="5" s="1"/>
  <c r="B747" i="5"/>
  <c r="S747" i="5" s="1"/>
  <c r="B746" i="5"/>
  <c r="V745" i="5"/>
  <c r="H745" i="5" s="1"/>
  <c r="B745" i="5"/>
  <c r="B744" i="5"/>
  <c r="V743" i="5"/>
  <c r="G743" i="5" s="1"/>
  <c r="B743" i="5"/>
  <c r="B742" i="5"/>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B718" i="5"/>
  <c r="B717" i="5"/>
  <c r="T717" i="5" s="1"/>
  <c r="B716" i="5"/>
  <c r="V715" i="5"/>
  <c r="B715" i="5"/>
  <c r="B714" i="5"/>
  <c r="V713" i="5"/>
  <c r="F713" i="5" s="1"/>
  <c r="B713" i="5"/>
  <c r="AB713" i="5" s="1"/>
  <c r="B712" i="5"/>
  <c r="V711" i="5"/>
  <c r="I711" i="5" s="1"/>
  <c r="B711" i="5"/>
  <c r="B710" i="5"/>
  <c r="B709" i="5"/>
  <c r="T709" i="5" s="1"/>
  <c r="B708" i="5"/>
  <c r="V707" i="5"/>
  <c r="E707" i="5" s="1"/>
  <c r="X707" i="5" s="1"/>
  <c r="B707" i="5"/>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R689" i="5" s="1"/>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AB655" i="5" s="1"/>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S548" i="5" s="1"/>
  <c r="B547" i="5"/>
  <c r="T547" i="5" s="1"/>
  <c r="B546" i="5"/>
  <c r="B545" i="5"/>
  <c r="S545" i="5" s="1"/>
  <c r="V544" i="5"/>
  <c r="I544" i="5" s="1"/>
  <c r="B544" i="5"/>
  <c r="T544" i="5" s="1"/>
  <c r="B543" i="5"/>
  <c r="B542" i="5"/>
  <c r="B541" i="5"/>
  <c r="AB541" i="5" s="1"/>
  <c r="V540" i="5"/>
  <c r="R540" i="5" s="1"/>
  <c r="B540" i="5"/>
  <c r="V539" i="5"/>
  <c r="B539" i="5"/>
  <c r="B538" i="5"/>
  <c r="B537" i="5"/>
  <c r="V536" i="5"/>
  <c r="B536" i="5"/>
  <c r="B535" i="5"/>
  <c r="T535" i="5" s="1"/>
  <c r="B534" i="5"/>
  <c r="T534" i="5" s="1"/>
  <c r="B533" i="5"/>
  <c r="B532" i="5"/>
  <c r="B531" i="5"/>
  <c r="B530" i="5"/>
  <c r="B529" i="5"/>
  <c r="AB529" i="5" s="1"/>
  <c r="B528" i="5"/>
  <c r="B527" i="5"/>
  <c r="S527" i="5" s="1"/>
  <c r="B526" i="5"/>
  <c r="T526" i="5" s="1"/>
  <c r="B525" i="5"/>
  <c r="T525" i="5" s="1"/>
  <c r="V524" i="5"/>
  <c r="B524" i="5"/>
  <c r="S524" i="5" s="1"/>
  <c r="B523" i="5"/>
  <c r="B522" i="5"/>
  <c r="T522" i="5" s="1"/>
  <c r="B521" i="5"/>
  <c r="V520" i="5"/>
  <c r="I520" i="5" s="1"/>
  <c r="B520" i="5"/>
  <c r="V519" i="5"/>
  <c r="B519" i="5"/>
  <c r="AB519" i="5" s="1"/>
  <c r="B518" i="5"/>
  <c r="B517" i="5"/>
  <c r="B516" i="5"/>
  <c r="B515" i="5"/>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T474" i="5" s="1"/>
  <c r="B473" i="5"/>
  <c r="T473" i="5" s="1"/>
  <c r="B472" i="5"/>
  <c r="T472" i="5" s="1"/>
  <c r="V471" i="5"/>
  <c r="B471" i="5"/>
  <c r="AB471" i="5" s="1"/>
  <c r="B470" i="5"/>
  <c r="B469" i="5"/>
  <c r="S469" i="5" s="1"/>
  <c r="V468" i="5"/>
  <c r="B468" i="5"/>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B434" i="5"/>
  <c r="T434" i="5" s="1"/>
  <c r="B433" i="5"/>
  <c r="V432" i="5"/>
  <c r="B432" i="5"/>
  <c r="B431" i="5"/>
  <c r="V430" i="5"/>
  <c r="J430" i="5" s="1"/>
  <c r="B430" i="5"/>
  <c r="B429" i="5"/>
  <c r="S429" i="5" s="1"/>
  <c r="V428" i="5"/>
  <c r="B428" i="5"/>
  <c r="S428" i="5" s="1"/>
  <c r="B427" i="5"/>
  <c r="B426" i="5"/>
  <c r="B425" i="5"/>
  <c r="AB425" i="5" s="1"/>
  <c r="B424" i="5"/>
  <c r="B423" i="5"/>
  <c r="S423" i="5" s="1"/>
  <c r="B422" i="5"/>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T400" i="5" s="1"/>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AB319" i="5" s="1"/>
  <c r="B318" i="5"/>
  <c r="T318" i="5" s="1"/>
  <c r="B317" i="5"/>
  <c r="B316" i="5"/>
  <c r="V315" i="5"/>
  <c r="B315" i="5"/>
  <c r="B314" i="5"/>
  <c r="B313" i="5"/>
  <c r="V312" i="5"/>
  <c r="F312" i="5" s="1"/>
  <c r="B312" i="5"/>
  <c r="B311" i="5"/>
  <c r="AB311" i="5" s="1"/>
  <c r="B310" i="5"/>
  <c r="B309" i="5"/>
  <c r="V308" i="5"/>
  <c r="B308" i="5"/>
  <c r="B307" i="5"/>
  <c r="B306" i="5"/>
  <c r="B305" i="5"/>
  <c r="T305" i="5" s="1"/>
  <c r="V304" i="5"/>
  <c r="I304" i="5" s="1"/>
  <c r="B304" i="5"/>
  <c r="S304" i="5" s="1"/>
  <c r="B303" i="5"/>
  <c r="B302" i="5"/>
  <c r="B301" i="5"/>
  <c r="T301" i="5" s="1"/>
  <c r="V300" i="5"/>
  <c r="H300" i="5" s="1"/>
  <c r="B300" i="5"/>
  <c r="S300" i="5" s="1"/>
  <c r="V299" i="5"/>
  <c r="B299" i="5"/>
  <c r="S299" i="5" s="1"/>
  <c r="B298" i="5"/>
  <c r="B297" i="5"/>
  <c r="V296" i="5"/>
  <c r="G296" i="5" s="1"/>
  <c r="B296" i="5"/>
  <c r="B295" i="5"/>
  <c r="S295" i="5" s="1"/>
  <c r="B294" i="5"/>
  <c r="B293" i="5"/>
  <c r="B292" i="5"/>
  <c r="AB292" i="5" s="1"/>
  <c r="B291" i="5"/>
  <c r="B290" i="5"/>
  <c r="T290" i="5" s="1"/>
  <c r="B289" i="5"/>
  <c r="S289" i="5" s="1"/>
  <c r="V288" i="5"/>
  <c r="B288" i="5"/>
  <c r="B287" i="5"/>
  <c r="AB287" i="5" s="1"/>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T274" i="5" s="1"/>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I227" i="5" s="1"/>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R108" i="5" s="1"/>
  <c r="B108" i="5"/>
  <c r="B107" i="5"/>
  <c r="T107" i="5" s="1"/>
  <c r="B106" i="5"/>
  <c r="T106" i="5" s="1"/>
  <c r="B105" i="5"/>
  <c r="S105" i="5" s="1"/>
  <c r="V104" i="5"/>
  <c r="B104" i="5"/>
  <c r="AB104" i="5" s="1"/>
  <c r="B103" i="5"/>
  <c r="B102" i="5"/>
  <c r="B101" i="5"/>
  <c r="V100" i="5"/>
  <c r="R100" i="5" s="1"/>
  <c r="B100" i="5"/>
  <c r="B99" i="5"/>
  <c r="B98" i="5"/>
  <c r="B97" i="5"/>
  <c r="T97" i="5" s="1"/>
  <c r="V96" i="5"/>
  <c r="F96" i="5" s="1"/>
  <c r="B96" i="5"/>
  <c r="S96" i="5" s="1"/>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S1527" i="5"/>
  <c r="R1868" i="5"/>
  <c r="G2323" i="5"/>
  <c r="G1937" i="5"/>
  <c r="G1896" i="5"/>
  <c r="E2111" i="5"/>
  <c r="X2111" i="5" s="1"/>
  <c r="AB1473" i="5"/>
  <c r="T1111" i="5"/>
  <c r="R1860" i="5"/>
  <c r="S1836"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V815" i="5"/>
  <c r="AB865" i="5"/>
  <c r="T163" i="5"/>
  <c r="T1545" i="5"/>
  <c r="S695" i="5"/>
  <c r="T695" i="5"/>
  <c r="V657" i="5"/>
  <c r="F657" i="5" s="1"/>
  <c r="V799" i="5"/>
  <c r="V1353" i="5"/>
  <c r="V887" i="5"/>
  <c r="R887" i="5" s="1"/>
  <c r="T683" i="5"/>
  <c r="V772" i="5"/>
  <c r="V923" i="5"/>
  <c r="S1093" i="5"/>
  <c r="V1096" i="5"/>
  <c r="V840" i="5"/>
  <c r="V787" i="5"/>
  <c r="V771" i="5"/>
  <c r="E771" i="5" s="1"/>
  <c r="X771" i="5" s="1"/>
  <c r="V832" i="5"/>
  <c r="E832" i="5" s="1"/>
  <c r="X832" i="5" s="1"/>
  <c r="V844" i="5"/>
  <c r="V951" i="5"/>
  <c r="I1327" i="5"/>
  <c r="T1551" i="5"/>
  <c r="AB1031" i="5"/>
  <c r="V1164" i="5"/>
  <c r="R1164" i="5" s="1"/>
  <c r="AB1328" i="5"/>
  <c r="AB963" i="5"/>
  <c r="T967" i="5"/>
  <c r="AB995" i="5"/>
  <c r="G1271" i="5"/>
  <c r="S963" i="5"/>
  <c r="S995" i="5"/>
  <c r="V1412" i="5"/>
  <c r="I1412" i="5" s="1"/>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T2434" i="5"/>
  <c r="H1776" i="5"/>
  <c r="S1828" i="5"/>
  <c r="V2075" i="5"/>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J540" i="5"/>
  <c r="F540" i="5"/>
  <c r="S771" i="5"/>
  <c r="V867" i="5"/>
  <c r="V900" i="5"/>
  <c r="V920" i="5"/>
  <c r="V1120" i="5"/>
  <c r="V1191" i="5"/>
  <c r="G1191" i="5" s="1"/>
  <c r="V1255" i="5"/>
  <c r="V1352" i="5"/>
  <c r="F1352" i="5" s="1"/>
  <c r="V324" i="5"/>
  <c r="I324" i="5" s="1"/>
  <c r="V380" i="5"/>
  <c r="V456" i="5"/>
  <c r="V476" i="5"/>
  <c r="T700" i="5"/>
  <c r="S700" i="5"/>
  <c r="AB700" i="5"/>
  <c r="V912" i="5"/>
  <c r="I912" i="5" s="1"/>
  <c r="V1104" i="5"/>
  <c r="V1175" i="5"/>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V807" i="5"/>
  <c r="V820" i="5"/>
  <c r="G820" i="5" s="1"/>
  <c r="V855" i="5"/>
  <c r="V904" i="5"/>
  <c r="V911"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607" i="5"/>
  <c r="T618" i="5"/>
  <c r="S618" i="5"/>
  <c r="T633"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H244" i="5" s="1"/>
  <c r="V256" i="5"/>
  <c r="V264" i="5"/>
  <c r="G372" i="5"/>
  <c r="V492" i="5"/>
  <c r="I492" i="5" s="1"/>
  <c r="V500" i="5"/>
  <c r="G500" i="5" s="1"/>
  <c r="V528" i="5"/>
  <c r="V532" i="5"/>
  <c r="S566" i="5"/>
  <c r="S688" i="5"/>
  <c r="S733" i="5"/>
  <c r="V776" i="5"/>
  <c r="V796" i="5"/>
  <c r="V812" i="5"/>
  <c r="V828" i="5"/>
  <c r="G828" i="5" s="1"/>
  <c r="V848" i="5"/>
  <c r="V856" i="5"/>
  <c r="G856" i="5" s="1"/>
  <c r="V895"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T1262" i="5"/>
  <c r="G1295" i="5"/>
  <c r="V660" i="5"/>
  <c r="S1037" i="5"/>
  <c r="V1360" i="5"/>
  <c r="V1363" i="5"/>
  <c r="G1363" i="5" s="1"/>
  <c r="AB1456" i="5"/>
  <c r="T1533" i="5"/>
  <c r="S1533" i="5"/>
  <c r="S1595" i="5"/>
  <c r="T1597" i="5"/>
  <c r="S1597" i="5"/>
  <c r="G1648" i="5"/>
  <c r="F1648" i="5"/>
  <c r="J1648" i="5"/>
  <c r="V1408" i="5"/>
  <c r="E1408" i="5" s="1"/>
  <c r="X1408" i="5" s="1"/>
  <c r="AB1436" i="5"/>
  <c r="T1563" i="5"/>
  <c r="AB1563" i="5"/>
  <c r="S1563" i="5"/>
  <c r="T1565"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84"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8" i="5"/>
  <c r="R1737" i="5"/>
  <c r="T1756" i="5"/>
  <c r="S1764" i="5"/>
  <c r="V1840" i="5"/>
  <c r="G1840" i="5" s="1"/>
  <c r="V1856" i="5"/>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V1496" i="5"/>
  <c r="V1504" i="5"/>
  <c r="V1512" i="5"/>
  <c r="I1512" i="5" s="1"/>
  <c r="G1556" i="5"/>
  <c r="F1556" i="5"/>
  <c r="G1588" i="5"/>
  <c r="F1588" i="5"/>
  <c r="G1620" i="5"/>
  <c r="F1620" i="5"/>
  <c r="G1652" i="5"/>
  <c r="F1652" i="5"/>
  <c r="T1712" i="5"/>
  <c r="AB1712" i="5"/>
  <c r="S1744" i="5"/>
  <c r="V1848" i="5"/>
  <c r="R1848" i="5" s="1"/>
  <c r="V1864" i="5"/>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V1927" i="5"/>
  <c r="V1936" i="5"/>
  <c r="H1936" i="5" s="1"/>
  <c r="H1951" i="5"/>
  <c r="R1951" i="5"/>
  <c r="F1951" i="5"/>
  <c r="I1951" i="5"/>
  <c r="H1959" i="5"/>
  <c r="I1959" i="5"/>
  <c r="R1959" i="5"/>
  <c r="F1959" i="5"/>
  <c r="V1969" i="5"/>
  <c r="G1969" i="5" s="1"/>
  <c r="V1971" i="5"/>
  <c r="V1992" i="5"/>
  <c r="G1992" i="5" s="1"/>
  <c r="V2024" i="5"/>
  <c r="AB2057" i="5"/>
  <c r="V2067" i="5"/>
  <c r="R2067" i="5" s="1"/>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F2015" i="5"/>
  <c r="R2015" i="5"/>
  <c r="V2091" i="5"/>
  <c r="S2107" i="5"/>
  <c r="AB2111" i="5"/>
  <c r="V2124" i="5"/>
  <c r="E2124" i="5" s="1"/>
  <c r="X2124" i="5" s="1"/>
  <c r="V2156" i="5"/>
  <c r="I2156" i="5" s="1"/>
  <c r="V2161" i="5"/>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V2431" i="5"/>
  <c r="V2327" i="5"/>
  <c r="G2327" i="5" s="1"/>
  <c r="S2329" i="5"/>
  <c r="V2335" i="5"/>
  <c r="E2287" i="5"/>
  <c r="X2287" i="5" s="1"/>
  <c r="I2287" i="5"/>
  <c r="T2315" i="5"/>
  <c r="S2315" i="5"/>
  <c r="V2316" i="5"/>
  <c r="T2331" i="5"/>
  <c r="S2331" i="5"/>
  <c r="R2334" i="5"/>
  <c r="V2352" i="5"/>
  <c r="I2352" i="5" s="1"/>
  <c r="V2376" i="5"/>
  <c r="F2390" i="5"/>
  <c r="T2410" i="5"/>
  <c r="J2451" i="5"/>
  <c r="F2451" i="5"/>
  <c r="I2451" i="5"/>
  <c r="G17" i="6"/>
  <c r="H17" i="6" s="1"/>
  <c r="D17" i="6" s="1"/>
  <c r="V2460" i="5"/>
  <c r="V2472" i="5"/>
  <c r="G2364" i="5"/>
  <c r="G2368" i="5"/>
  <c r="T2392" i="5"/>
  <c r="T2394" i="5"/>
  <c r="G2435" i="5"/>
  <c r="S2339" i="5"/>
  <c r="S2355" i="5"/>
  <c r="S2387" i="5"/>
  <c r="V2492" i="5"/>
  <c r="G2492" i="5" s="1"/>
  <c r="T2496" i="5"/>
  <c r="T2473" i="5"/>
  <c r="I2459"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V35" i="5"/>
  <c r="V37" i="5"/>
  <c r="J37" i="5" s="1"/>
  <c r="V39" i="5"/>
  <c r="G39" i="5" s="1"/>
  <c r="V41" i="5"/>
  <c r="V43" i="5"/>
  <c r="E43" i="5" s="1"/>
  <c r="X43" i="5" s="1"/>
  <c r="V45" i="5"/>
  <c r="V47" i="5"/>
  <c r="V49" i="5"/>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V179" i="5"/>
  <c r="V183" i="5"/>
  <c r="G183" i="5" s="1"/>
  <c r="V185" i="5"/>
  <c r="G185" i="5" s="1"/>
  <c r="V187" i="5"/>
  <c r="V191" i="5"/>
  <c r="G191" i="5" s="1"/>
  <c r="V193" i="5"/>
  <c r="G193" i="5" s="1"/>
  <c r="V195" i="5"/>
  <c r="V199" i="5"/>
  <c r="V201" i="5"/>
  <c r="V203" i="5"/>
  <c r="G203" i="5" s="1"/>
  <c r="V207" i="5"/>
  <c r="G207" i="5" s="1"/>
  <c r="V209" i="5"/>
  <c r="V211" i="5"/>
  <c r="V215" i="5"/>
  <c r="G215" i="5" s="1"/>
  <c r="E571" i="5"/>
  <c r="X571" i="5" s="1"/>
  <c r="F571" i="5"/>
  <c r="I623" i="5"/>
  <c r="E623" i="5"/>
  <c r="X623" i="5" s="1"/>
  <c r="AB824" i="5"/>
  <c r="S824" i="5"/>
  <c r="S904" i="5"/>
  <c r="S1018" i="5"/>
  <c r="T1018" i="5"/>
  <c r="S1050" i="5"/>
  <c r="T1050" i="5"/>
  <c r="S1082" i="5"/>
  <c r="T1082" i="5"/>
  <c r="AB1088" i="5"/>
  <c r="S1088" i="5"/>
  <c r="T1088" i="5"/>
  <c r="V1455" i="5"/>
  <c r="G1455" i="5" s="1"/>
  <c r="V239" i="5"/>
  <c r="V319" i="5"/>
  <c r="V339" i="5"/>
  <c r="G339" i="5" s="1"/>
  <c r="V411" i="5"/>
  <c r="G411" i="5" s="1"/>
  <c r="V415" i="5"/>
  <c r="V419" i="5"/>
  <c r="G419" i="5" s="1"/>
  <c r="V431" i="5"/>
  <c r="G431" i="5" s="1"/>
  <c r="V439" i="5"/>
  <c r="V455" i="5"/>
  <c r="V467" i="5"/>
  <c r="T824"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F728" i="5" s="1"/>
  <c r="V732" i="5"/>
  <c r="G732" i="5" s="1"/>
  <c r="V736" i="5"/>
  <c r="E736" i="5" s="1"/>
  <c r="X736" i="5" s="1"/>
  <c r="V740" i="5"/>
  <c r="V744" i="5"/>
  <c r="G744" i="5" s="1"/>
  <c r="V748" i="5"/>
  <c r="V752" i="5"/>
  <c r="V756" i="5"/>
  <c r="G756" i="5" s="1"/>
  <c r="V760" i="5"/>
  <c r="V764" i="5"/>
  <c r="F764" i="5" s="1"/>
  <c r="V777" i="5"/>
  <c r="G777" i="5" s="1"/>
  <c r="V793" i="5"/>
  <c r="G793" i="5" s="1"/>
  <c r="V809" i="5"/>
  <c r="G809" i="5" s="1"/>
  <c r="AB812" i="5"/>
  <c r="S812" i="5"/>
  <c r="V825" i="5"/>
  <c r="H825" i="5" s="1"/>
  <c r="V841" i="5"/>
  <c r="AB844" i="5"/>
  <c r="S844" i="5"/>
  <c r="V857" i="5"/>
  <c r="G857" i="5" s="1"/>
  <c r="AB860" i="5"/>
  <c r="S860" i="5"/>
  <c r="V873" i="5"/>
  <c r="H873" i="5" s="1"/>
  <c r="S876" i="5"/>
  <c r="V889" i="5"/>
  <c r="S892" i="5"/>
  <c r="V905" i="5"/>
  <c r="G905" i="5" s="1"/>
  <c r="AB908" i="5"/>
  <c r="S908" i="5"/>
  <c r="V921" i="5"/>
  <c r="G921" i="5" s="1"/>
  <c r="AB924" i="5"/>
  <c r="S924" i="5"/>
  <c r="V937" i="5"/>
  <c r="V953" i="5"/>
  <c r="S956" i="5"/>
  <c r="AB1012" i="5"/>
  <c r="S1012" i="5"/>
  <c r="AB1044" i="5"/>
  <c r="S1044" i="5"/>
  <c r="T1044" i="5"/>
  <c r="AB1076" i="5"/>
  <c r="S1076" i="5"/>
  <c r="T1076" i="5"/>
  <c r="S1084" i="5"/>
  <c r="T1084" i="5"/>
  <c r="AB1100" i="5"/>
  <c r="S1100" i="5"/>
  <c r="T1100"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J495" i="5" s="1"/>
  <c r="V551" i="5"/>
  <c r="V555" i="5"/>
  <c r="H623" i="5"/>
  <c r="T792" i="5"/>
  <c r="E224" i="5"/>
  <c r="X224" i="5" s="1"/>
  <c r="I224" i="5"/>
  <c r="S290" i="5"/>
  <c r="S318" i="5"/>
  <c r="S326" i="5"/>
  <c r="S338" i="5"/>
  <c r="S434" i="5"/>
  <c r="S458" i="5"/>
  <c r="S466" i="5"/>
  <c r="S514" i="5"/>
  <c r="S526" i="5"/>
  <c r="S534" i="5"/>
  <c r="AB635" i="5"/>
  <c r="T812" i="5"/>
  <c r="T844" i="5"/>
  <c r="T860" i="5"/>
  <c r="T892" i="5"/>
  <c r="T924" i="5"/>
  <c r="I296" i="5"/>
  <c r="I392" i="5"/>
  <c r="I580" i="5"/>
  <c r="G623" i="5"/>
  <c r="S768" i="5"/>
  <c r="S800" i="5"/>
  <c r="S832" i="5"/>
  <c r="AB864" i="5"/>
  <c r="S864" i="5"/>
  <c r="S896"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V651" i="5"/>
  <c r="G651" i="5" s="1"/>
  <c r="V659" i="5"/>
  <c r="T800" i="5"/>
  <c r="T832" i="5"/>
  <c r="T864" i="5"/>
  <c r="T896" i="5"/>
  <c r="G283" i="5"/>
  <c r="G367" i="5"/>
  <c r="G403" i="5"/>
  <c r="G571" i="5"/>
  <c r="G604" i="5"/>
  <c r="G612" i="5"/>
  <c r="G660" i="5"/>
  <c r="R671" i="5"/>
  <c r="H671" i="5"/>
  <c r="I671" i="5"/>
  <c r="E671" i="5"/>
  <c r="X671" i="5" s="1"/>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63" i="5"/>
  <c r="H763" i="5"/>
  <c r="V769" i="5"/>
  <c r="G769" i="5" s="1"/>
  <c r="V785" i="5"/>
  <c r="G785" i="5" s="1"/>
  <c r="V801" i="5"/>
  <c r="S804" i="5"/>
  <c r="V817" i="5"/>
  <c r="G817" i="5" s="1"/>
  <c r="AB820" i="5"/>
  <c r="S820" i="5"/>
  <c r="V833" i="5"/>
  <c r="V849" i="5"/>
  <c r="G849" i="5" s="1"/>
  <c r="V865" i="5"/>
  <c r="G865" i="5" s="1"/>
  <c r="V881" i="5"/>
  <c r="V897" i="5"/>
  <c r="V913" i="5"/>
  <c r="E913" i="5" s="1"/>
  <c r="X913" i="5" s="1"/>
  <c r="V929"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E271" i="5" s="1"/>
  <c r="X271" i="5" s="1"/>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J459" i="5" s="1"/>
  <c r="V475" i="5"/>
  <c r="F475" i="5" s="1"/>
  <c r="V483" i="5"/>
  <c r="I483" i="5" s="1"/>
  <c r="V491" i="5"/>
  <c r="F491" i="5" s="1"/>
  <c r="V499" i="5"/>
  <c r="G499" i="5" s="1"/>
  <c r="V507" i="5"/>
  <c r="V515" i="5"/>
  <c r="V523" i="5"/>
  <c r="G523" i="5" s="1"/>
  <c r="V527" i="5"/>
  <c r="V531" i="5"/>
  <c r="V535" i="5"/>
  <c r="J535" i="5" s="1"/>
  <c r="V543" i="5"/>
  <c r="V547" i="5"/>
  <c r="G547" i="5" s="1"/>
  <c r="G88" i="5"/>
  <c r="G92" i="5"/>
  <c r="G100" i="5"/>
  <c r="G124" i="5"/>
  <c r="G156" i="5"/>
  <c r="G220" i="5"/>
  <c r="G224" i="5"/>
  <c r="S252" i="5"/>
  <c r="S256" i="5"/>
  <c r="AB259" i="5"/>
  <c r="S264" i="5"/>
  <c r="AB267" i="5"/>
  <c r="AB303" i="5"/>
  <c r="S312" i="5"/>
  <c r="AB331" i="5"/>
  <c r="S344" i="5"/>
  <c r="S352" i="5"/>
  <c r="AB355" i="5"/>
  <c r="S376" i="5"/>
  <c r="AB379" i="5"/>
  <c r="AB383" i="5"/>
  <c r="S396" i="5"/>
  <c r="AB407" i="5"/>
  <c r="AB447" i="5"/>
  <c r="S460" i="5"/>
  <c r="AB467" i="5"/>
  <c r="S480" i="5"/>
  <c r="S484" i="5"/>
  <c r="AB487" i="5"/>
  <c r="AB499" i="5"/>
  <c r="S508" i="5"/>
  <c r="S520" i="5"/>
  <c r="AB527" i="5"/>
  <c r="AB535" i="5"/>
  <c r="AB547" i="5"/>
  <c r="AB551" i="5"/>
  <c r="J559" i="5"/>
  <c r="V561" i="5"/>
  <c r="E561" i="5" s="1"/>
  <c r="X561" i="5" s="1"/>
  <c r="V569" i="5"/>
  <c r="F569" i="5" s="1"/>
  <c r="AB575" i="5"/>
  <c r="H576" i="5"/>
  <c r="V577" i="5"/>
  <c r="AB583" i="5"/>
  <c r="V585" i="5"/>
  <c r="G585" i="5" s="1"/>
  <c r="V593" i="5"/>
  <c r="H600" i="5"/>
  <c r="V601" i="5"/>
  <c r="G601" i="5" s="1"/>
  <c r="AB607" i="5"/>
  <c r="V609" i="5"/>
  <c r="V617" i="5"/>
  <c r="J623" i="5"/>
  <c r="AB624" i="5"/>
  <c r="V625" i="5"/>
  <c r="G625" i="5" s="1"/>
  <c r="V633" i="5"/>
  <c r="R633" i="5" s="1"/>
  <c r="V641" i="5"/>
  <c r="J641" i="5" s="1"/>
  <c r="V649" i="5"/>
  <c r="T772" i="5"/>
  <c r="T804" i="5"/>
  <c r="T820"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I1787" i="5"/>
  <c r="H1803" i="5"/>
  <c r="J1803" i="5"/>
  <c r="E1803" i="5"/>
  <c r="X1803" i="5" s="1"/>
  <c r="R1803" i="5"/>
  <c r="F1803" i="5"/>
  <c r="G1803" i="5"/>
  <c r="I1803" i="5"/>
  <c r="H1851" i="5"/>
  <c r="J1851" i="5"/>
  <c r="E1851" i="5"/>
  <c r="X1851" i="5" s="1"/>
  <c r="R1851" i="5"/>
  <c r="F1851" i="5"/>
  <c r="G1851" i="5"/>
  <c r="I1851" i="5"/>
  <c r="S1870" i="5"/>
  <c r="T1870" i="5"/>
  <c r="T2002" i="5"/>
  <c r="T769" i="5"/>
  <c r="T777" i="5"/>
  <c r="E779" i="5"/>
  <c r="X779" i="5" s="1"/>
  <c r="E783" i="5"/>
  <c r="X783" i="5" s="1"/>
  <c r="E787" i="5"/>
  <c r="X787" i="5" s="1"/>
  <c r="T797" i="5"/>
  <c r="AB819" i="5"/>
  <c r="AB831" i="5"/>
  <c r="T833" i="5"/>
  <c r="T837" i="5"/>
  <c r="E839" i="5"/>
  <c r="X839" i="5" s="1"/>
  <c r="AB847" i="5"/>
  <c r="AB851" i="5"/>
  <c r="T853" i="5"/>
  <c r="E859" i="5"/>
  <c r="X859" i="5" s="1"/>
  <c r="AB867" i="5"/>
  <c r="AB871" i="5"/>
  <c r="T873" i="5"/>
  <c r="AB879" i="5"/>
  <c r="AB883" i="5"/>
  <c r="T885" i="5"/>
  <c r="E891" i="5"/>
  <c r="X891" i="5" s="1"/>
  <c r="T901" i="5"/>
  <c r="E903" i="5"/>
  <c r="X903" i="5" s="1"/>
  <c r="E907" i="5"/>
  <c r="X907" i="5" s="1"/>
  <c r="T909" i="5"/>
  <c r="AB915" i="5"/>
  <c r="T921" i="5"/>
  <c r="AB923" i="5"/>
  <c r="T929" i="5"/>
  <c r="E931" i="5"/>
  <c r="X931" i="5" s="1"/>
  <c r="AB935" i="5"/>
  <c r="T937" i="5"/>
  <c r="AB943" i="5"/>
  <c r="AB947" i="5"/>
  <c r="T953" i="5"/>
  <c r="T957" i="5"/>
  <c r="J779" i="5"/>
  <c r="F779" i="5"/>
  <c r="J783" i="5"/>
  <c r="F783" i="5"/>
  <c r="S786" i="5"/>
  <c r="J787" i="5"/>
  <c r="S790" i="5"/>
  <c r="S806" i="5"/>
  <c r="S810" i="5"/>
  <c r="F811" i="5"/>
  <c r="J819" i="5"/>
  <c r="S826" i="5"/>
  <c r="J839" i="5"/>
  <c r="F839" i="5"/>
  <c r="S858" i="5"/>
  <c r="F859" i="5"/>
  <c r="S866" i="5"/>
  <c r="S882" i="5"/>
  <c r="S898" i="5"/>
  <c r="S902" i="5"/>
  <c r="F903" i="5"/>
  <c r="F907" i="5"/>
  <c r="S910" i="5"/>
  <c r="J931" i="5"/>
  <c r="F931" i="5"/>
  <c r="S934" i="5"/>
  <c r="S946" i="5"/>
  <c r="S950" i="5"/>
  <c r="S954"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T1094" i="5"/>
  <c r="S1098" i="5"/>
  <c r="T1098" i="5"/>
  <c r="T1110" i="5"/>
  <c r="S1118" i="5"/>
  <c r="S1126" i="5"/>
  <c r="T1126" i="5"/>
  <c r="S1146" i="5"/>
  <c r="T1146" i="5"/>
  <c r="S1154" i="5"/>
  <c r="T1154" i="5"/>
  <c r="S1166" i="5"/>
  <c r="T1170" i="5"/>
  <c r="AB1179" i="5"/>
  <c r="S1179" i="5"/>
  <c r="AB1187" i="5"/>
  <c r="S1187" i="5"/>
  <c r="AB1191" i="5"/>
  <c r="AB1199" i="5"/>
  <c r="S1199" i="5"/>
  <c r="S1219" i="5"/>
  <c r="AB1223" i="5"/>
  <c r="S1223" i="5"/>
  <c r="AB1227" i="5"/>
  <c r="S1227"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63" i="5"/>
  <c r="AB1479" i="5"/>
  <c r="AB681" i="5"/>
  <c r="AB683" i="5"/>
  <c r="AB689" i="5"/>
  <c r="AB695" i="5"/>
  <c r="AB723" i="5"/>
  <c r="AB729" i="5"/>
  <c r="AB739" i="5"/>
  <c r="AB745" i="5"/>
  <c r="AB747" i="5"/>
  <c r="AB751" i="5"/>
  <c r="AB753" i="5"/>
  <c r="AB759" i="5"/>
  <c r="I779" i="5"/>
  <c r="I783" i="5"/>
  <c r="T786" i="5"/>
  <c r="T790" i="5"/>
  <c r="T806" i="5"/>
  <c r="T810" i="5"/>
  <c r="I811" i="5"/>
  <c r="I819" i="5"/>
  <c r="T826" i="5"/>
  <c r="T838" i="5"/>
  <c r="I839" i="5"/>
  <c r="T846" i="5"/>
  <c r="T858" i="5"/>
  <c r="I859" i="5"/>
  <c r="T866" i="5"/>
  <c r="T870" i="5"/>
  <c r="I871" i="5"/>
  <c r="T878" i="5"/>
  <c r="T882" i="5"/>
  <c r="T898" i="5"/>
  <c r="T902" i="5"/>
  <c r="I903" i="5"/>
  <c r="T910" i="5"/>
  <c r="T914" i="5"/>
  <c r="I931" i="5"/>
  <c r="T934" i="5"/>
  <c r="T942" i="5"/>
  <c r="T946" i="5"/>
  <c r="T950" i="5"/>
  <c r="T954" i="5"/>
  <c r="T1179" i="5"/>
  <c r="T1187" i="5"/>
  <c r="T1191" i="5"/>
  <c r="T1199" i="5"/>
  <c r="T1223" i="5"/>
  <c r="T1227" i="5"/>
  <c r="T1243" i="5"/>
  <c r="T1251" i="5"/>
  <c r="T1255" i="5"/>
  <c r="T1263" i="5"/>
  <c r="T1271" i="5"/>
  <c r="T1275" i="5"/>
  <c r="T1283" i="5"/>
  <c r="T1287" i="5"/>
  <c r="T1295" i="5"/>
  <c r="T1299" i="5"/>
  <c r="T1307" i="5"/>
  <c r="T1311" i="5"/>
  <c r="T1319"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V1003" i="5"/>
  <c r="H1003" i="5" s="1"/>
  <c r="V1007" i="5"/>
  <c r="V1009" i="5"/>
  <c r="J1009" i="5" s="1"/>
  <c r="V1011" i="5"/>
  <c r="G1011" i="5" s="1"/>
  <c r="V1015" i="5"/>
  <c r="V1017" i="5"/>
  <c r="E1017" i="5" s="1"/>
  <c r="X1017" i="5" s="1"/>
  <c r="V1019" i="5"/>
  <c r="R1019" i="5" s="1"/>
  <c r="V1023" i="5"/>
  <c r="V1025" i="5"/>
  <c r="V1027" i="5"/>
  <c r="V1031" i="5"/>
  <c r="H1031" i="5" s="1"/>
  <c r="V1033" i="5"/>
  <c r="V1035" i="5"/>
  <c r="V1039" i="5"/>
  <c r="E1039" i="5" s="1"/>
  <c r="X1039" i="5" s="1"/>
  <c r="V1041" i="5"/>
  <c r="G1041" i="5" s="1"/>
  <c r="V1043" i="5"/>
  <c r="V1047" i="5"/>
  <c r="V1049" i="5"/>
  <c r="V1051" i="5"/>
  <c r="V1055" i="5"/>
  <c r="R1055" i="5" s="1"/>
  <c r="V1057" i="5"/>
  <c r="V1059" i="5"/>
  <c r="V1063" i="5"/>
  <c r="R1063" i="5" s="1"/>
  <c r="V1065" i="5"/>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V1172" i="5"/>
  <c r="E1172" i="5" s="1"/>
  <c r="X1172" i="5" s="1"/>
  <c r="V1176" i="5"/>
  <c r="G1176" i="5" s="1"/>
  <c r="V1180" i="5"/>
  <c r="G1180" i="5" s="1"/>
  <c r="V1184" i="5"/>
  <c r="G1184" i="5" s="1"/>
  <c r="V1188" i="5"/>
  <c r="V1192" i="5"/>
  <c r="G1192" i="5" s="1"/>
  <c r="V1196" i="5"/>
  <c r="J1196" i="5" s="1"/>
  <c r="V1200" i="5"/>
  <c r="V1204" i="5"/>
  <c r="J1204" i="5" s="1"/>
  <c r="V1208" i="5"/>
  <c r="V1212" i="5"/>
  <c r="F1212" i="5" s="1"/>
  <c r="V1216" i="5"/>
  <c r="G1216" i="5" s="1"/>
  <c r="V1220" i="5"/>
  <c r="V1224" i="5"/>
  <c r="G1224" i="5" s="1"/>
  <c r="V1228" i="5"/>
  <c r="V1232" i="5"/>
  <c r="V1236" i="5"/>
  <c r="J1236" i="5" s="1"/>
  <c r="V1240" i="5"/>
  <c r="V1244" i="5"/>
  <c r="I1244" i="5" s="1"/>
  <c r="V1248" i="5"/>
  <c r="G1248" i="5" s="1"/>
  <c r="V1252" i="5"/>
  <c r="V1256" i="5"/>
  <c r="G1256" i="5" s="1"/>
  <c r="V1260" i="5"/>
  <c r="I1260" i="5" s="1"/>
  <c r="V1264" i="5"/>
  <c r="V1268" i="5"/>
  <c r="F1268" i="5" s="1"/>
  <c r="V1272" i="5"/>
  <c r="V1276" i="5"/>
  <c r="H1276" i="5" s="1"/>
  <c r="V1280" i="5"/>
  <c r="H1280" i="5" s="1"/>
  <c r="V1284" i="5"/>
  <c r="V1288" i="5"/>
  <c r="G1288" i="5" s="1"/>
  <c r="V1292" i="5"/>
  <c r="I1292" i="5" s="1"/>
  <c r="V1296" i="5"/>
  <c r="V1300" i="5"/>
  <c r="H1300" i="5" s="1"/>
  <c r="V1304" i="5"/>
  <c r="V1308" i="5"/>
  <c r="V1312" i="5"/>
  <c r="G1312" i="5" s="1"/>
  <c r="V1316" i="5"/>
  <c r="V1320" i="5"/>
  <c r="G1320" i="5" s="1"/>
  <c r="V1324" i="5"/>
  <c r="R1324" i="5" s="1"/>
  <c r="V1328" i="5"/>
  <c r="V1332" i="5"/>
  <c r="F1332" i="5" s="1"/>
  <c r="V1336" i="5"/>
  <c r="V1340" i="5"/>
  <c r="G1340" i="5" s="1"/>
  <c r="V1344" i="5"/>
  <c r="G1344" i="5" s="1"/>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39" i="5"/>
  <c r="H859" i="5"/>
  <c r="R878" i="5"/>
  <c r="H903" i="5"/>
  <c r="H931" i="5"/>
  <c r="R968"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AB1391" i="5"/>
  <c r="T1394" i="5"/>
  <c r="S1394" i="5"/>
  <c r="G1395" i="5"/>
  <c r="T1398" i="5"/>
  <c r="G1399" i="5"/>
  <c r="AB1399" i="5"/>
  <c r="G1403" i="5"/>
  <c r="T1406" i="5"/>
  <c r="S1406" i="5"/>
  <c r="G1411" i="5"/>
  <c r="AB1411" i="5"/>
  <c r="G1415" i="5"/>
  <c r="AB1415" i="5"/>
  <c r="G1419" i="5"/>
  <c r="T1422" i="5"/>
  <c r="S1422" i="5"/>
  <c r="AB1423" i="5"/>
  <c r="T1430" i="5"/>
  <c r="S1430" i="5"/>
  <c r="T1454" i="5"/>
  <c r="T1462" i="5"/>
  <c r="AB1462" i="5"/>
  <c r="S1462" i="5"/>
  <c r="T1470" i="5"/>
  <c r="S1470" i="5"/>
  <c r="T1478" i="5"/>
  <c r="S1478" i="5"/>
  <c r="T1486" i="5"/>
  <c r="AB1486" i="5"/>
  <c r="S1486" i="5"/>
  <c r="T1494" i="5"/>
  <c r="S1494" i="5"/>
  <c r="T1502" i="5"/>
  <c r="S1502" i="5"/>
  <c r="T1510" i="5"/>
  <c r="S1510" i="5"/>
  <c r="S1518" i="5"/>
  <c r="T1518" i="5"/>
  <c r="S1526" i="5"/>
  <c r="T1526" i="5"/>
  <c r="AB1542" i="5"/>
  <c r="S1550" i="5"/>
  <c r="T1550" i="5"/>
  <c r="S1558" i="5"/>
  <c r="T1558"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9" i="5"/>
  <c r="AB1131" i="5"/>
  <c r="AB1135" i="5"/>
  <c r="AB1139" i="5"/>
  <c r="AB1151" i="5"/>
  <c r="AB1159" i="5"/>
  <c r="AB1161" i="5"/>
  <c r="AB1167" i="5"/>
  <c r="T1172" i="5"/>
  <c r="T1180" i="5"/>
  <c r="T1184" i="5"/>
  <c r="T1192" i="5"/>
  <c r="T1208" i="5"/>
  <c r="T1212" i="5"/>
  <c r="T1216" i="5"/>
  <c r="T1220" i="5"/>
  <c r="T1236" i="5"/>
  <c r="T1244" i="5"/>
  <c r="T1248" i="5"/>
  <c r="T1256" i="5"/>
  <c r="T1268" i="5"/>
  <c r="T1276" i="5"/>
  <c r="T1280" i="5"/>
  <c r="T1288" i="5"/>
  <c r="T1292" i="5"/>
  <c r="T1300" i="5"/>
  <c r="T1304" i="5"/>
  <c r="T1312" i="5"/>
  <c r="T1316" i="5"/>
  <c r="T1324" i="5"/>
  <c r="T1328" i="5"/>
  <c r="T1336" i="5"/>
  <c r="T1357" i="5"/>
  <c r="T1365" i="5"/>
  <c r="AB1173" i="5"/>
  <c r="S1173" i="5"/>
  <c r="AB1177" i="5"/>
  <c r="S1177" i="5"/>
  <c r="AB1185" i="5"/>
  <c r="S1185" i="5"/>
  <c r="J1198" i="5"/>
  <c r="AB1201" i="5"/>
  <c r="S1201" i="5"/>
  <c r="S1205" i="5"/>
  <c r="AB1209" i="5"/>
  <c r="S1209" i="5"/>
  <c r="S1213" i="5"/>
  <c r="F1214" i="5"/>
  <c r="S1229" i="5"/>
  <c r="S1237" i="5"/>
  <c r="F1238" i="5"/>
  <c r="AB1241" i="5"/>
  <c r="S1241" i="5"/>
  <c r="AB1249" i="5"/>
  <c r="S1249" i="5"/>
  <c r="AB1265" i="5"/>
  <c r="S1265" i="5"/>
  <c r="J1266" i="5"/>
  <c r="S1269" i="5"/>
  <c r="S1277" i="5"/>
  <c r="AB1281" i="5"/>
  <c r="S1281" i="5"/>
  <c r="AB1289" i="5"/>
  <c r="S1289" i="5"/>
  <c r="S1293" i="5"/>
  <c r="S1301" i="5"/>
  <c r="J1310" i="5"/>
  <c r="AB1313" i="5"/>
  <c r="S1313" i="5"/>
  <c r="AB1329" i="5"/>
  <c r="S1333"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J1412" i="5"/>
  <c r="I1416" i="5"/>
  <c r="E1416" i="5"/>
  <c r="X1416" i="5" s="1"/>
  <c r="J1416" i="5"/>
  <c r="AB1427" i="5"/>
  <c r="J1430" i="5"/>
  <c r="F1430" i="5"/>
  <c r="AB1451" i="5"/>
  <c r="E1462" i="5"/>
  <c r="X1462" i="5" s="1"/>
  <c r="G1462" i="5"/>
  <c r="J1478" i="5"/>
  <c r="R1478" i="5"/>
  <c r="I1486" i="5"/>
  <c r="AB1520" i="5"/>
  <c r="S1520" i="5"/>
  <c r="T1520" i="5"/>
  <c r="AB1544" i="5"/>
  <c r="S1544" i="5"/>
  <c r="T1544" i="5"/>
  <c r="AB1552" i="5"/>
  <c r="S1552" i="5"/>
  <c r="T1552" i="5"/>
  <c r="AB1576" i="5"/>
  <c r="S1576" i="5"/>
  <c r="T1576" i="5"/>
  <c r="AB1584" i="5"/>
  <c r="S1584" i="5"/>
  <c r="T1584" i="5"/>
  <c r="T1600" i="5"/>
  <c r="AB1608" i="5"/>
  <c r="S1608" i="5"/>
  <c r="T1608" i="5"/>
  <c r="AB1616" i="5"/>
  <c r="S1616" i="5"/>
  <c r="T1616" i="5"/>
  <c r="AB1632" i="5"/>
  <c r="AB1640" i="5"/>
  <c r="S1640" i="5"/>
  <c r="T1640" i="5"/>
  <c r="AB1648" i="5"/>
  <c r="S1648" i="5"/>
  <c r="T1648" i="5"/>
  <c r="S2010" i="5"/>
  <c r="T2010" i="5"/>
  <c r="S2026" i="5"/>
  <c r="T2026" i="5"/>
  <c r="E1084" i="5"/>
  <c r="X1084" i="5" s="1"/>
  <c r="I1084" i="5"/>
  <c r="G1087" i="5"/>
  <c r="G1089" i="5"/>
  <c r="E1092" i="5"/>
  <c r="X1092" i="5" s="1"/>
  <c r="I1092" i="5"/>
  <c r="G1097" i="5"/>
  <c r="G1099" i="5"/>
  <c r="G1103" i="5"/>
  <c r="G1105" i="5"/>
  <c r="E1108" i="5"/>
  <c r="X1108" i="5" s="1"/>
  <c r="I1108" i="5"/>
  <c r="G1113" i="5"/>
  <c r="G1115" i="5"/>
  <c r="G1129" i="5"/>
  <c r="G1131" i="5"/>
  <c r="E1136" i="5"/>
  <c r="X1136" i="5" s="1"/>
  <c r="I1136" i="5"/>
  <c r="G1139" i="5"/>
  <c r="E1144" i="5"/>
  <c r="X1144" i="5" s="1"/>
  <c r="I1144" i="5"/>
  <c r="G1145" i="5"/>
  <c r="E1148" i="5"/>
  <c r="X1148" i="5" s="1"/>
  <c r="G1159" i="5"/>
  <c r="I1160" i="5"/>
  <c r="G1163" i="5"/>
  <c r="G1169" i="5"/>
  <c r="S1172" i="5"/>
  <c r="T1173" i="5"/>
  <c r="G1177" i="5"/>
  <c r="T1177" i="5"/>
  <c r="S1180" i="5"/>
  <c r="S1184" i="5"/>
  <c r="T1185" i="5"/>
  <c r="S1192" i="5"/>
  <c r="G1193" i="5"/>
  <c r="G1201" i="5"/>
  <c r="T1201" i="5"/>
  <c r="T1205" i="5"/>
  <c r="S1208" i="5"/>
  <c r="T1209" i="5"/>
  <c r="S1212" i="5"/>
  <c r="T1213" i="5"/>
  <c r="S1216" i="5"/>
  <c r="S1220" i="5"/>
  <c r="T1229" i="5"/>
  <c r="G1233" i="5"/>
  <c r="S1236" i="5"/>
  <c r="T1237" i="5"/>
  <c r="S1240" i="5"/>
  <c r="G1241" i="5"/>
  <c r="T1241" i="5"/>
  <c r="S1244" i="5"/>
  <c r="S1248" i="5"/>
  <c r="G1249" i="5"/>
  <c r="T1249" i="5"/>
  <c r="S1256" i="5"/>
  <c r="G1257" i="5"/>
  <c r="G1265" i="5"/>
  <c r="T1265" i="5"/>
  <c r="S1268" i="5"/>
  <c r="T1269" i="5"/>
  <c r="S1276" i="5"/>
  <c r="T1277" i="5"/>
  <c r="I1278" i="5"/>
  <c r="S1280" i="5"/>
  <c r="T1281" i="5"/>
  <c r="S1288" i="5"/>
  <c r="T1289" i="5"/>
  <c r="S1292" i="5"/>
  <c r="T1293"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G1369" i="5"/>
  <c r="T1376" i="5"/>
  <c r="S1376" i="5"/>
  <c r="T1380" i="5"/>
  <c r="S1380" i="5"/>
  <c r="T1384" i="5"/>
  <c r="S1384" i="5"/>
  <c r="G1385" i="5"/>
  <c r="AB1385" i="5"/>
  <c r="T1388" i="5"/>
  <c r="S1388" i="5"/>
  <c r="G1393" i="5"/>
  <c r="T1396" i="5"/>
  <c r="S1396" i="5"/>
  <c r="AB1401" i="5"/>
  <c r="T1404" i="5"/>
  <c r="S1404" i="5"/>
  <c r="G1409" i="5"/>
  <c r="AB1409" i="5"/>
  <c r="AB1417" i="5"/>
  <c r="T1420" i="5"/>
  <c r="S1420" i="5"/>
  <c r="T1426" i="5"/>
  <c r="S1426" i="5"/>
  <c r="T1434" i="5"/>
  <c r="S1434" i="5"/>
  <c r="T1442" i="5"/>
  <c r="S1442" i="5"/>
  <c r="T1450" i="5"/>
  <c r="S1450" i="5"/>
  <c r="T1458" i="5"/>
  <c r="S1458"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V1705" i="5"/>
  <c r="H1727" i="5"/>
  <c r="J1727" i="5"/>
  <c r="E1727" i="5"/>
  <c r="X1727" i="5" s="1"/>
  <c r="R1727" i="5"/>
  <c r="F1727" i="5"/>
  <c r="G1727" i="5"/>
  <c r="H1743" i="5"/>
  <c r="J1743" i="5"/>
  <c r="E1743" i="5"/>
  <c r="X1743" i="5" s="1"/>
  <c r="R1743" i="5"/>
  <c r="F1743" i="5"/>
  <c r="G1743" i="5"/>
  <c r="S1778" i="5"/>
  <c r="H1807" i="5"/>
  <c r="J1807" i="5"/>
  <c r="E1807" i="5"/>
  <c r="X1807" i="5" s="1"/>
  <c r="R1807" i="5"/>
  <c r="F1807" i="5"/>
  <c r="G1807" i="5"/>
  <c r="H1823" i="5"/>
  <c r="J1823" i="5"/>
  <c r="E1823" i="5"/>
  <c r="X1823" i="5" s="1"/>
  <c r="R1823" i="5"/>
  <c r="F1823" i="5"/>
  <c r="G1823" i="5"/>
  <c r="G1839" i="5"/>
  <c r="S1842"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91" i="5"/>
  <c r="AB1699" i="5"/>
  <c r="T1891" i="5"/>
  <c r="T1899" i="5"/>
  <c r="T1907" i="5"/>
  <c r="T1923" i="5"/>
  <c r="T1931" i="5"/>
  <c r="T1947" i="5"/>
  <c r="T1971" i="5"/>
  <c r="T1979" i="5"/>
  <c r="V1519" i="5"/>
  <c r="G1519" i="5" s="1"/>
  <c r="V1521" i="5"/>
  <c r="V1523" i="5"/>
  <c r="G1523" i="5" s="1"/>
  <c r="V1527" i="5"/>
  <c r="G1527" i="5" s="1"/>
  <c r="V1529" i="5"/>
  <c r="G1529" i="5" s="1"/>
  <c r="V1531" i="5"/>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V1577" i="5"/>
  <c r="G1577" i="5" s="1"/>
  <c r="V1579" i="5"/>
  <c r="V1583" i="5"/>
  <c r="V1585" i="5"/>
  <c r="V1587" i="5"/>
  <c r="G1587" i="5" s="1"/>
  <c r="V1591" i="5"/>
  <c r="F1591" i="5" s="1"/>
  <c r="V1593" i="5"/>
  <c r="H1593" i="5" s="1"/>
  <c r="V1595" i="5"/>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H1799" i="5"/>
  <c r="J1799" i="5"/>
  <c r="E1799" i="5"/>
  <c r="X1799" i="5" s="1"/>
  <c r="R1799" i="5"/>
  <c r="F1799" i="5"/>
  <c r="G1799" i="5"/>
  <c r="S1802"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2256" i="5"/>
  <c r="S1707" i="5"/>
  <c r="J1708" i="5"/>
  <c r="F1708" i="5"/>
  <c r="AB1719" i="5"/>
  <c r="S1719" i="5"/>
  <c r="AB1723" i="5"/>
  <c r="S1723" i="5"/>
  <c r="J1728" i="5"/>
  <c r="F1728" i="5"/>
  <c r="AB1731" i="5"/>
  <c r="S1731" i="5"/>
  <c r="J1736" i="5"/>
  <c r="F1736" i="5"/>
  <c r="AB1739" i="5"/>
  <c r="S1739" i="5"/>
  <c r="AB1743" i="5"/>
  <c r="S1743" i="5"/>
  <c r="J1744" i="5"/>
  <c r="F1744" i="5"/>
  <c r="AB1747" i="5"/>
  <c r="S1747" i="5"/>
  <c r="S1751" i="5"/>
  <c r="AB1755" i="5"/>
  <c r="S1755"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7" i="5"/>
  <c r="S1807" i="5"/>
  <c r="J1808" i="5"/>
  <c r="F1808" i="5"/>
  <c r="J1812" i="5"/>
  <c r="AB1815" i="5"/>
  <c r="S1815" i="5"/>
  <c r="J1816" i="5"/>
  <c r="AB1819" i="5"/>
  <c r="S1819" i="5"/>
  <c r="F1824" i="5"/>
  <c r="AB1831" i="5"/>
  <c r="S1831" i="5"/>
  <c r="J1836" i="5"/>
  <c r="F1836" i="5"/>
  <c r="J1844" i="5"/>
  <c r="F1844" i="5"/>
  <c r="AB1847" i="5"/>
  <c r="S1847" i="5"/>
  <c r="F1852" i="5"/>
  <c r="AB1855" i="5"/>
  <c r="S1855" i="5"/>
  <c r="AB1859" i="5"/>
  <c r="S1859" i="5"/>
  <c r="J1860" i="5"/>
  <c r="F1860" i="5"/>
  <c r="AB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8" i="5"/>
  <c r="T1664" i="5"/>
  <c r="T1668" i="5"/>
  <c r="T1672" i="5"/>
  <c r="T1674" i="5"/>
  <c r="T1678" i="5"/>
  <c r="T1680" i="5"/>
  <c r="T1684" i="5"/>
  <c r="T1686" i="5"/>
  <c r="T1690" i="5"/>
  <c r="T1698" i="5"/>
  <c r="T1700" i="5"/>
  <c r="T1704" i="5"/>
  <c r="T1706" i="5"/>
  <c r="I1708" i="5"/>
  <c r="T1711" i="5"/>
  <c r="T1719" i="5"/>
  <c r="I1720" i="5"/>
  <c r="T1723" i="5"/>
  <c r="I1728" i="5"/>
  <c r="T1731" i="5"/>
  <c r="I1736" i="5"/>
  <c r="E1737" i="5"/>
  <c r="X1737" i="5" s="1"/>
  <c r="J1737" i="5"/>
  <c r="T1739" i="5"/>
  <c r="T1743" i="5"/>
  <c r="I1744" i="5"/>
  <c r="T1747" i="5"/>
  <c r="I1748" i="5"/>
  <c r="J1753" i="5"/>
  <c r="T1755"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8" i="5"/>
  <c r="S1668" i="5"/>
  <c r="S1672" i="5"/>
  <c r="S1674" i="5"/>
  <c r="S1678" i="5"/>
  <c r="S1680" i="5"/>
  <c r="S1684" i="5"/>
  <c r="S1686"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33" i="5"/>
  <c r="S1733" i="5"/>
  <c r="S1737" i="5"/>
  <c r="AB1741" i="5"/>
  <c r="S1741" i="5"/>
  <c r="S1749" i="5"/>
  <c r="AB1753" i="5"/>
  <c r="S1753" i="5"/>
  <c r="J1758" i="5"/>
  <c r="F1758" i="5"/>
  <c r="AB1761" i="5"/>
  <c r="S1761" i="5"/>
  <c r="S1765" i="5"/>
  <c r="S1773" i="5"/>
  <c r="S1781" i="5"/>
  <c r="J1782" i="5"/>
  <c r="F1782" i="5"/>
  <c r="AB1785" i="5"/>
  <c r="S1785" i="5"/>
  <c r="S1789" i="5"/>
  <c r="J1790" i="5"/>
  <c r="F1790" i="5"/>
  <c r="AB1793" i="5"/>
  <c r="S1793" i="5"/>
  <c r="AB1801" i="5"/>
  <c r="S1801" i="5"/>
  <c r="S1805" i="5"/>
  <c r="S1813" i="5"/>
  <c r="J1814" i="5"/>
  <c r="F1814" i="5"/>
  <c r="AB1817" i="5"/>
  <c r="S1817" i="5"/>
  <c r="AB1825" i="5"/>
  <c r="S1825" i="5"/>
  <c r="AB1829" i="5"/>
  <c r="S1829" i="5"/>
  <c r="S1837" i="5"/>
  <c r="AB1841" i="5"/>
  <c r="S1841" i="5"/>
  <c r="S1853" i="5"/>
  <c r="AB1865" i="5"/>
  <c r="S1865" i="5"/>
  <c r="S1869" i="5"/>
  <c r="S1877" i="5"/>
  <c r="J1878" i="5"/>
  <c r="F1878" i="5"/>
  <c r="AB1881" i="5"/>
  <c r="S1881"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801" i="5"/>
  <c r="T1805" i="5"/>
  <c r="T1813" i="5"/>
  <c r="I1814" i="5"/>
  <c r="T1817" i="5"/>
  <c r="T1825" i="5"/>
  <c r="T1829" i="5"/>
  <c r="T1841" i="5"/>
  <c r="T1849" i="5"/>
  <c r="T1853" i="5"/>
  <c r="T1865" i="5"/>
  <c r="T1877" i="5"/>
  <c r="I1878" i="5"/>
  <c r="T1881"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J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T2466" i="5"/>
  <c r="S2466" i="5"/>
  <c r="T2482" i="5"/>
  <c r="S2482" i="5"/>
  <c r="I2486" i="5"/>
  <c r="E2486" i="5"/>
  <c r="X2486" i="5" s="1"/>
  <c r="R2486" i="5"/>
  <c r="F2486" i="5"/>
  <c r="H2486" i="5"/>
  <c r="T2498" i="5"/>
  <c r="S2498" i="5"/>
  <c r="AB2299" i="5"/>
  <c r="F2304" i="5"/>
  <c r="R2304" i="5"/>
  <c r="AB2307" i="5"/>
  <c r="AB2315" i="5"/>
  <c r="AB2319" i="5"/>
  <c r="AB2323" i="5"/>
  <c r="AB2327" i="5"/>
  <c r="AB2331" i="5"/>
  <c r="F2336" i="5"/>
  <c r="R2336" i="5"/>
  <c r="AB2339" i="5"/>
  <c r="R2340" i="5"/>
  <c r="R2344" i="5"/>
  <c r="AB2347" i="5"/>
  <c r="AB2355"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E2423" i="5"/>
  <c r="X2423" i="5" s="1"/>
  <c r="I2427" i="5"/>
  <c r="E2427" i="5"/>
  <c r="X2427" i="5" s="1"/>
  <c r="I2435" i="5"/>
  <c r="E2435" i="5"/>
  <c r="X2435"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s="1"/>
  <c r="D38" i="6" s="1"/>
  <c r="F28" i="6"/>
  <c r="H28" i="6" s="1"/>
  <c r="D28" i="6" s="1"/>
  <c r="F33" i="6"/>
  <c r="H33" i="6" s="1"/>
  <c r="D33" i="6" s="1"/>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s="1"/>
  <c r="D18" i="6" s="1"/>
  <c r="F32" i="6"/>
  <c r="H32" i="6" s="1"/>
  <c r="D32" i="6" s="1"/>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H887" i="5"/>
  <c r="J887" i="5"/>
  <c r="I356" i="5"/>
  <c r="F1856" i="5"/>
  <c r="E887" i="5"/>
  <c r="X887" i="5" s="1"/>
  <c r="J1864" i="5"/>
  <c r="E2327" i="5"/>
  <c r="X2327" i="5" s="1"/>
  <c r="E480" i="5"/>
  <c r="X480" i="5" s="1"/>
  <c r="I780" i="5"/>
  <c r="F2327" i="5"/>
  <c r="J780" i="5"/>
  <c r="F780" i="5"/>
  <c r="E516" i="5"/>
  <c r="X516" i="5" s="1"/>
  <c r="H780" i="5"/>
  <c r="E2080" i="5"/>
  <c r="X2080" i="5" s="1"/>
  <c r="J2080" i="5"/>
  <c r="I807" i="5"/>
  <c r="G2255" i="5"/>
  <c r="E2223" i="5"/>
  <c r="X2223" i="5" s="1"/>
  <c r="E2351" i="5"/>
  <c r="X2351" i="5" s="1"/>
  <c r="I500" i="5"/>
  <c r="H2351" i="5"/>
  <c r="J1910" i="5"/>
  <c r="F807" i="5"/>
  <c r="E412" i="5"/>
  <c r="X412" i="5" s="1"/>
  <c r="H1910" i="5"/>
  <c r="F919" i="5"/>
  <c r="I2223" i="5"/>
  <c r="G840"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H2464" i="5"/>
  <c r="R2464" i="5"/>
  <c r="F2464" i="5"/>
  <c r="R2131" i="5"/>
  <c r="E2131" i="5"/>
  <c r="X2131" i="5" s="1"/>
  <c r="F2131" i="5"/>
  <c r="I2464" i="5"/>
  <c r="F2372" i="5"/>
  <c r="J1712" i="5"/>
  <c r="F815" i="5"/>
  <c r="R1903" i="5"/>
  <c r="H832" i="5"/>
  <c r="H1809" i="5"/>
  <c r="E2239" i="5"/>
  <c r="X2239" i="5" s="1"/>
  <c r="I2239" i="5"/>
  <c r="G1903" i="5"/>
  <c r="H2372" i="5"/>
  <c r="I2372" i="5"/>
  <c r="E2372" i="5"/>
  <c r="X2372" i="5" s="1"/>
  <c r="F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G787" i="5"/>
  <c r="H1987" i="5"/>
  <c r="E1987" i="5"/>
  <c r="X1987" i="5" s="1"/>
  <c r="J1987" i="5"/>
  <c r="R1306" i="5"/>
  <c r="J1291" i="5"/>
  <c r="I832" i="5"/>
  <c r="G911" i="5"/>
  <c r="H1777" i="5"/>
  <c r="I1777" i="5"/>
  <c r="F1777" i="5"/>
  <c r="G2131" i="5"/>
  <c r="G2374" i="5"/>
  <c r="G1974" i="5"/>
  <c r="G1214" i="5"/>
  <c r="G832" i="5"/>
  <c r="G815" i="5"/>
  <c r="H2282" i="5"/>
  <c r="E2247" i="5"/>
  <c r="X2247" i="5" s="1"/>
  <c r="I2247" i="5"/>
  <c r="G2247" i="5"/>
  <c r="F1183" i="5"/>
  <c r="G1183" i="5"/>
  <c r="R827" i="5"/>
  <c r="G827" i="5"/>
  <c r="E904" i="5"/>
  <c r="X904" i="5" s="1"/>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E2295" i="5"/>
  <c r="X2295" i="5" s="1"/>
  <c r="I2295" i="5"/>
  <c r="G2295" i="5"/>
  <c r="F847" i="5"/>
  <c r="F827" i="5"/>
  <c r="H2460" i="5"/>
  <c r="F2460" i="5"/>
  <c r="R2460" i="5"/>
  <c r="G2460" i="5"/>
  <c r="H2286" i="5"/>
  <c r="I2286" i="5"/>
  <c r="E2286" i="5"/>
  <c r="X2286" i="5" s="1"/>
  <c r="F2286" i="5"/>
  <c r="G2286" i="5"/>
  <c r="I2184" i="5"/>
  <c r="J2184" i="5"/>
  <c r="E2191" i="5"/>
  <c r="X2191" i="5" s="1"/>
  <c r="R2191" i="5"/>
  <c r="H2108" i="5"/>
  <c r="R2108" i="5"/>
  <c r="E2108" i="5"/>
  <c r="X2108" i="5" s="1"/>
  <c r="I2108" i="5"/>
  <c r="F2108" i="5"/>
  <c r="J2108" i="5"/>
  <c r="G2108" i="5"/>
  <c r="H1923" i="5"/>
  <c r="J1923" i="5"/>
  <c r="F1923" i="5"/>
  <c r="R1923" i="5"/>
  <c r="E1923" i="5"/>
  <c r="X1923" i="5" s="1"/>
  <c r="I1923" i="5"/>
  <c r="G1923" i="5"/>
  <c r="H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R2439" i="5"/>
  <c r="R2254" i="5"/>
  <c r="F2254" i="5"/>
  <c r="J2234" i="5"/>
  <c r="H2196" i="5"/>
  <c r="R2196" i="5"/>
  <c r="F2196" i="5"/>
  <c r="J2196" i="5"/>
  <c r="E2196" i="5"/>
  <c r="X2196" i="5" s="1"/>
  <c r="I2196" i="5"/>
  <c r="H2180" i="5"/>
  <c r="R2180" i="5"/>
  <c r="F2180" i="5"/>
  <c r="E2180" i="5"/>
  <c r="X2180" i="5" s="1"/>
  <c r="I2180" i="5"/>
  <c r="J2180" i="5"/>
  <c r="R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R1864" i="5"/>
  <c r="E1888" i="5"/>
  <c r="X1888" i="5" s="1"/>
  <c r="R1888" i="5"/>
  <c r="H1888" i="5"/>
  <c r="J1500" i="5"/>
  <c r="H1500" i="5"/>
  <c r="R1500" i="5"/>
  <c r="F1500" i="5"/>
  <c r="R1484" i="5"/>
  <c r="J1468" i="5"/>
  <c r="H1468" i="5"/>
  <c r="R1468" i="5"/>
  <c r="F1468" i="5"/>
  <c r="H1935" i="5"/>
  <c r="R1935" i="5"/>
  <c r="F1935" i="5"/>
  <c r="E1935" i="5"/>
  <c r="X1935" i="5" s="1"/>
  <c r="I1935" i="5"/>
  <c r="J1935"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H2366" i="5"/>
  <c r="J2366" i="5"/>
  <c r="E2366" i="5"/>
  <c r="X2366" i="5" s="1"/>
  <c r="R2366" i="5"/>
  <c r="F2366" i="5"/>
  <c r="I2366" i="5"/>
  <c r="H2296" i="5"/>
  <c r="J2296" i="5"/>
  <c r="E2296" i="5"/>
  <c r="X2296" i="5" s="1"/>
  <c r="F2296" i="5"/>
  <c r="I2296" i="5"/>
  <c r="H2280" i="5"/>
  <c r="R2280" i="5"/>
  <c r="E2280" i="5"/>
  <c r="X2280" i="5" s="1"/>
  <c r="J2280" i="5"/>
  <c r="F2280" i="5"/>
  <c r="I2280" i="5"/>
  <c r="J2423" i="5"/>
  <c r="H2423" i="5"/>
  <c r="F2423" i="5"/>
  <c r="R2423"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F244" i="5"/>
  <c r="G928" i="5"/>
  <c r="I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F2288" i="5"/>
  <c r="J2288" i="5"/>
  <c r="H2140" i="5"/>
  <c r="F2140" i="5"/>
  <c r="I2140" i="5"/>
  <c r="E2140" i="5"/>
  <c r="X2140" i="5" s="1"/>
  <c r="E2008" i="5"/>
  <c r="X2008" i="5" s="1"/>
  <c r="I2008" i="5"/>
  <c r="E1957" i="5"/>
  <c r="X1957" i="5" s="1"/>
  <c r="I1957" i="5"/>
  <c r="R1957" i="5"/>
  <c r="F2032" i="5"/>
  <c r="J2032" i="5"/>
  <c r="R2032" i="5"/>
  <c r="E1918" i="5"/>
  <c r="X1918" i="5" s="1"/>
  <c r="I1918" i="5"/>
  <c r="E1880" i="5"/>
  <c r="X1880" i="5" s="1"/>
  <c r="G1512" i="5"/>
  <c r="G1444" i="5"/>
  <c r="I1963" i="5"/>
  <c r="E1856" i="5"/>
  <c r="X1856" i="5" s="1"/>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I812" i="5"/>
  <c r="H1211" i="5"/>
  <c r="J1211" i="5"/>
  <c r="E1211" i="5"/>
  <c r="X1211" i="5" s="1"/>
  <c r="I1211" i="5"/>
  <c r="F1211" i="5"/>
  <c r="R1211" i="5"/>
  <c r="J316" i="5"/>
  <c r="R316" i="5"/>
  <c r="F316" i="5"/>
  <c r="H316" i="5"/>
  <c r="H1223" i="5"/>
  <c r="J1223" i="5"/>
  <c r="E1223" i="5"/>
  <c r="X1223" i="5" s="1"/>
  <c r="R1223" i="5"/>
  <c r="I1223" i="5"/>
  <c r="F1223" i="5"/>
  <c r="H588" i="5"/>
  <c r="E1175" i="5"/>
  <c r="X1175" i="5" s="1"/>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324" i="5"/>
  <c r="F1324" i="5"/>
  <c r="E1324" i="5"/>
  <c r="X1324" i="5" s="1"/>
  <c r="F1228" i="5"/>
  <c r="R1228" i="5"/>
  <c r="E1228" i="5"/>
  <c r="X1228" i="5" s="1"/>
  <c r="I1228" i="5"/>
  <c r="J1180"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E155" i="5"/>
  <c r="X155" i="5" s="1"/>
  <c r="I147" i="5"/>
  <c r="E147" i="5"/>
  <c r="X147" i="5" s="1"/>
  <c r="J147" i="5"/>
  <c r="F147" i="5"/>
  <c r="R147" i="5"/>
  <c r="H147" i="5"/>
  <c r="I139" i="5"/>
  <c r="F131" i="5"/>
  <c r="H123" i="5"/>
  <c r="F115" i="5"/>
  <c r="I107" i="5"/>
  <c r="E107" i="5"/>
  <c r="X107" i="5" s="1"/>
  <c r="J107" i="5"/>
  <c r="F107" i="5"/>
  <c r="R107" i="5"/>
  <c r="H107" i="5"/>
  <c r="J99" i="5"/>
  <c r="R99" i="5"/>
  <c r="H99" i="5"/>
  <c r="I91" i="5"/>
  <c r="H91" i="5"/>
  <c r="I83" i="5"/>
  <c r="E83" i="5"/>
  <c r="X83" i="5" s="1"/>
  <c r="J83" i="5"/>
  <c r="F83" i="5"/>
  <c r="R83" i="5"/>
  <c r="H83" i="5"/>
  <c r="F67" i="5"/>
  <c r="I59" i="5"/>
  <c r="E59" i="5"/>
  <c r="X59" i="5" s="1"/>
  <c r="I35" i="5"/>
  <c r="E19" i="5"/>
  <c r="X19" i="5" s="1"/>
  <c r="R1611" i="5"/>
  <c r="E1611" i="5"/>
  <c r="X1611" i="5" s="1"/>
  <c r="R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J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F26" i="6"/>
  <c r="H26" i="6"/>
  <c r="D26" i="6" s="1"/>
  <c r="F31" i="6"/>
  <c r="H31" i="6"/>
  <c r="D31" i="6" s="1"/>
  <c r="F41" i="6"/>
  <c r="H41" i="6" s="1"/>
  <c r="D41" i="6" s="1"/>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I1043" i="5"/>
  <c r="J1011" i="5"/>
  <c r="F1011" i="5"/>
  <c r="E1011" i="5"/>
  <c r="X1011" i="5" s="1"/>
  <c r="H1011" i="5"/>
  <c r="I1011" i="5"/>
  <c r="J1003" i="5"/>
  <c r="R1003" i="5"/>
  <c r="E1003" i="5"/>
  <c r="X1003" i="5" s="1"/>
  <c r="I1003" i="5"/>
  <c r="F979" i="5"/>
  <c r="H971" i="5"/>
  <c r="F963" i="5"/>
  <c r="I658" i="5"/>
  <c r="E658" i="5"/>
  <c r="X658" i="5" s="1"/>
  <c r="R658" i="5"/>
  <c r="F658" i="5"/>
  <c r="H658" i="5"/>
  <c r="J658" i="5"/>
  <c r="H491"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E529" i="5"/>
  <c r="X529" i="5" s="1"/>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E177" i="5"/>
  <c r="X177" i="5" s="1"/>
  <c r="I169" i="5"/>
  <c r="E169" i="5"/>
  <c r="X169" i="5" s="1"/>
  <c r="F169" i="5"/>
  <c r="R169" i="5"/>
  <c r="H169" i="5"/>
  <c r="E153" i="5"/>
  <c r="X153" i="5" s="1"/>
  <c r="R145" i="5"/>
  <c r="H145" i="5"/>
  <c r="F137" i="5"/>
  <c r="I129" i="5"/>
  <c r="E129" i="5"/>
  <c r="X129" i="5" s="1"/>
  <c r="J129" i="5"/>
  <c r="F129" i="5"/>
  <c r="R129" i="5"/>
  <c r="H129" i="5"/>
  <c r="J121" i="5"/>
  <c r="R121" i="5"/>
  <c r="H121" i="5"/>
  <c r="E113" i="5"/>
  <c r="X113" i="5" s="1"/>
  <c r="I105" i="5"/>
  <c r="E105" i="5"/>
  <c r="X105" i="5" s="1"/>
  <c r="J105" i="5"/>
  <c r="F105" i="5"/>
  <c r="R105" i="5"/>
  <c r="H105" i="5"/>
  <c r="I89" i="5"/>
  <c r="I81" i="5"/>
  <c r="E81" i="5"/>
  <c r="X81" i="5" s="1"/>
  <c r="I65" i="5"/>
  <c r="E65" i="5"/>
  <c r="X65" i="5" s="1"/>
  <c r="J65" i="5"/>
  <c r="F65" i="5"/>
  <c r="R65" i="5"/>
  <c r="H65" i="5"/>
  <c r="J57" i="5"/>
  <c r="R57" i="5"/>
  <c r="H57" i="5"/>
  <c r="E49" i="5"/>
  <c r="X49" i="5" s="1"/>
  <c r="F41" i="5"/>
  <c r="R41" i="5"/>
  <c r="H41" i="5"/>
  <c r="I33" i="5"/>
  <c r="H33" i="5"/>
  <c r="I25" i="5"/>
  <c r="E25" i="5"/>
  <c r="X25" i="5" s="1"/>
  <c r="J25" i="5"/>
  <c r="G1517" i="5"/>
  <c r="G1324" i="5"/>
  <c r="G1292" i="5"/>
  <c r="G1260" i="5"/>
  <c r="G1244" i="5"/>
  <c r="G1228" i="5"/>
  <c r="G1196" i="5"/>
  <c r="G535" i="5"/>
  <c r="G543" i="5"/>
  <c r="G463" i="5"/>
  <c r="G443" i="5"/>
  <c r="G387" i="5"/>
  <c r="G555" i="5"/>
  <c r="G455" i="5"/>
  <c r="G383" i="5"/>
  <c r="J1647" i="5"/>
  <c r="H1639" i="5"/>
  <c r="J1631" i="5"/>
  <c r="F1631" i="5"/>
  <c r="R1631" i="5"/>
  <c r="H1631" i="5"/>
  <c r="J1623" i="5"/>
  <c r="F1623" i="5"/>
  <c r="R1623" i="5"/>
  <c r="H1623" i="5"/>
  <c r="I1623" i="5"/>
  <c r="R1599"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J1320" i="5"/>
  <c r="E1320" i="5"/>
  <c r="X1320" i="5" s="1"/>
  <c r="J1312" i="5"/>
  <c r="F1312" i="5"/>
  <c r="R1312" i="5"/>
  <c r="E1312" i="5"/>
  <c r="X1312" i="5" s="1"/>
  <c r="H1312" i="5"/>
  <c r="I1312" i="5"/>
  <c r="R1288" i="5"/>
  <c r="J1280" i="5"/>
  <c r="F1280" i="5"/>
  <c r="R1280" i="5"/>
  <c r="E1280" i="5"/>
  <c r="X1280" i="5" s="1"/>
  <c r="I1280" i="5"/>
  <c r="E1264" i="5"/>
  <c r="X1264" i="5" s="1"/>
  <c r="J1256" i="5"/>
  <c r="E1256" i="5"/>
  <c r="X1256" i="5" s="1"/>
  <c r="J1248" i="5"/>
  <c r="R1248" i="5"/>
  <c r="E1248" i="5"/>
  <c r="X1248" i="5" s="1"/>
  <c r="H1248" i="5"/>
  <c r="I1248" i="5"/>
  <c r="J1224" i="5"/>
  <c r="E1224" i="5"/>
  <c r="X1224" i="5" s="1"/>
  <c r="J1216" i="5"/>
  <c r="F1216" i="5"/>
  <c r="R1216" i="5"/>
  <c r="E1216" i="5"/>
  <c r="X1216" i="5" s="1"/>
  <c r="H1216" i="5"/>
  <c r="I1216" i="5"/>
  <c r="F1192" i="5"/>
  <c r="H1192" i="5"/>
  <c r="J1184" i="5"/>
  <c r="F1184" i="5"/>
  <c r="R1184" i="5"/>
  <c r="E1184" i="5"/>
  <c r="X1184" i="5" s="1"/>
  <c r="H1184" i="5"/>
  <c r="I1184" i="5"/>
  <c r="H1081" i="5"/>
  <c r="R1073" i="5"/>
  <c r="F1065" i="5"/>
  <c r="J1057" i="5"/>
  <c r="F1057" i="5"/>
  <c r="R1057" i="5"/>
  <c r="H1057" i="5"/>
  <c r="F1025" i="5"/>
  <c r="R1025" i="5"/>
  <c r="E1025" i="5"/>
  <c r="X1025" i="5" s="1"/>
  <c r="H1025" i="5"/>
  <c r="I1025" i="5"/>
  <c r="I1009" i="5"/>
  <c r="R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J961" i="5"/>
  <c r="F961" i="5"/>
  <c r="R961" i="5"/>
  <c r="E961" i="5"/>
  <c r="X961" i="5" s="1"/>
  <c r="H961" i="5"/>
  <c r="I961" i="5"/>
  <c r="F897" i="5"/>
  <c r="J881" i="5"/>
  <c r="F881" i="5"/>
  <c r="R881" i="5"/>
  <c r="H881" i="5"/>
  <c r="F865" i="5"/>
  <c r="R865" i="5"/>
  <c r="E865" i="5"/>
  <c r="X865" i="5" s="1"/>
  <c r="H865" i="5"/>
  <c r="F849" i="5"/>
  <c r="E849" i="5"/>
  <c r="X849" i="5" s="1"/>
  <c r="E817" i="5"/>
  <c r="X817" i="5" s="1"/>
  <c r="F785" i="5"/>
  <c r="J769" i="5"/>
  <c r="F769" i="5"/>
  <c r="R769" i="5"/>
  <c r="E769" i="5"/>
  <c r="X769" i="5" s="1"/>
  <c r="H769" i="5"/>
  <c r="I769" i="5"/>
  <c r="E643" i="5"/>
  <c r="X643" i="5" s="1"/>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J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I148" i="5"/>
  <c r="H148" i="5"/>
  <c r="T177" i="5"/>
  <c r="AB177" i="5"/>
  <c r="T183" i="5"/>
  <c r="AB183" i="5"/>
  <c r="S183" i="5"/>
  <c r="F200" i="5"/>
  <c r="E200" i="5"/>
  <c r="X200" i="5" s="1"/>
  <c r="J200" i="5"/>
  <c r="R200" i="5"/>
  <c r="H200" i="5"/>
  <c r="J206" i="5"/>
  <c r="R206" i="5"/>
  <c r="H206" i="5"/>
  <c r="I206" i="5"/>
  <c r="F212" i="5"/>
  <c r="J212" i="5"/>
  <c r="R212" i="5"/>
  <c r="H212" i="5"/>
  <c r="I212" i="5"/>
  <c r="T237" i="5"/>
  <c r="S237" i="5"/>
  <c r="AB237" i="5"/>
  <c r="F248" i="5"/>
  <c r="G248" i="5"/>
  <c r="R248" i="5"/>
  <c r="J248" i="5"/>
  <c r="H248" i="5"/>
  <c r="I248" i="5"/>
  <c r="E248" i="5"/>
  <c r="X248" i="5" s="1"/>
  <c r="T255" i="5"/>
  <c r="S255" i="5"/>
  <c r="T262" i="5"/>
  <c r="AB262" i="5"/>
  <c r="S262"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S474" i="5"/>
  <c r="AB480" i="5"/>
  <c r="T480" i="5"/>
  <c r="S493" i="5"/>
  <c r="T493" i="5"/>
  <c r="AB493" i="5"/>
  <c r="T505" i="5"/>
  <c r="AB505" i="5"/>
  <c r="S511" i="5"/>
  <c r="T511" i="5"/>
  <c r="T518" i="5"/>
  <c r="AB518" i="5"/>
  <c r="T529" i="5"/>
  <c r="T541" i="5"/>
  <c r="S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G833" i="5" l="1"/>
  <c r="J833" i="5"/>
  <c r="I2431" i="5"/>
  <c r="H2431" i="5"/>
  <c r="F2431" i="5"/>
  <c r="E2431" i="5"/>
  <c r="X2431" i="5" s="1"/>
  <c r="R2431" i="5"/>
  <c r="G2431" i="5"/>
  <c r="I2419" i="5"/>
  <c r="E2419" i="5"/>
  <c r="X2419" i="5" s="1"/>
  <c r="J2419" i="5"/>
  <c r="F2419" i="5"/>
  <c r="R2419" i="5"/>
  <c r="H2419" i="5"/>
  <c r="J904" i="5"/>
  <c r="G904" i="5"/>
  <c r="H904" i="5"/>
  <c r="I904" i="5"/>
  <c r="F1227" i="5"/>
  <c r="H1227" i="5"/>
  <c r="J1227" i="5"/>
  <c r="E1227" i="5"/>
  <c r="X1227" i="5" s="1"/>
  <c r="G32" i="5"/>
  <c r="R32" i="5"/>
  <c r="H32" i="5"/>
  <c r="I32" i="5"/>
  <c r="S239" i="5"/>
  <c r="T239" i="5"/>
  <c r="T306" i="5"/>
  <c r="S306" i="5"/>
  <c r="T368" i="5"/>
  <c r="AB368" i="5"/>
  <c r="S368" i="5"/>
  <c r="T422" i="5"/>
  <c r="S422" i="5"/>
  <c r="S435" i="5"/>
  <c r="AB435" i="5"/>
  <c r="AB468" i="5"/>
  <c r="S468" i="5"/>
  <c r="T495" i="5"/>
  <c r="AB495" i="5"/>
  <c r="S515" i="5"/>
  <c r="T515" i="5"/>
  <c r="AB515" i="5"/>
  <c r="S521" i="5"/>
  <c r="T521" i="5"/>
  <c r="AB521" i="5"/>
  <c r="T528" i="5"/>
  <c r="S528" i="5"/>
  <c r="AB567" i="5"/>
  <c r="T567" i="5"/>
  <c r="S567" i="5"/>
  <c r="S572" i="5"/>
  <c r="AB572" i="5"/>
  <c r="S613" i="5"/>
  <c r="T613" i="5"/>
  <c r="S631" i="5"/>
  <c r="AB631" i="5"/>
  <c r="T701" i="5"/>
  <c r="S701" i="5"/>
  <c r="S707" i="5"/>
  <c r="AB707" i="5"/>
  <c r="S719" i="5"/>
  <c r="AB719" i="5"/>
  <c r="T719" i="5"/>
  <c r="T742" i="5"/>
  <c r="S742" i="5"/>
  <c r="S765" i="5"/>
  <c r="T765" i="5"/>
  <c r="T780" i="5"/>
  <c r="AB780" i="5"/>
  <c r="S780" i="5"/>
  <c r="S793" i="5"/>
  <c r="T793" i="5"/>
  <c r="AB793" i="5"/>
  <c r="AB801" i="5"/>
  <c r="T801" i="5"/>
  <c r="T807" i="5"/>
  <c r="AB807" i="5"/>
  <c r="S813" i="5"/>
  <c r="T813" i="5"/>
  <c r="T827" i="5"/>
  <c r="S827" i="5"/>
  <c r="AB827" i="5"/>
  <c r="AB840" i="5"/>
  <c r="S840" i="5"/>
  <c r="T840" i="5"/>
  <c r="S854" i="5"/>
  <c r="T854" i="5"/>
  <c r="T868" i="5"/>
  <c r="AB868" i="5"/>
  <c r="S868" i="5"/>
  <c r="AB880" i="5"/>
  <c r="S880" i="5"/>
  <c r="T880" i="5"/>
  <c r="S886" i="5"/>
  <c r="T886" i="5"/>
  <c r="AB899" i="5"/>
  <c r="S899" i="5"/>
  <c r="S905" i="5"/>
  <c r="T905" i="5"/>
  <c r="T911" i="5"/>
  <c r="S911" i="5"/>
  <c r="AB911" i="5"/>
  <c r="S917" i="5"/>
  <c r="T917" i="5"/>
  <c r="S925" i="5"/>
  <c r="T925" i="5"/>
  <c r="T932" i="5"/>
  <c r="AB932" i="5"/>
  <c r="S932" i="5"/>
  <c r="S938" i="5"/>
  <c r="T938" i="5"/>
  <c r="AB944" i="5"/>
  <c r="T944" i="5"/>
  <c r="S944" i="5"/>
  <c r="S958" i="5"/>
  <c r="T958" i="5"/>
  <c r="S1047" i="5"/>
  <c r="AB1047" i="5"/>
  <c r="T1047" i="5"/>
  <c r="AB1060" i="5"/>
  <c r="S1060" i="5"/>
  <c r="T1066" i="5"/>
  <c r="S1066" i="5"/>
  <c r="S1090" i="5"/>
  <c r="T1090" i="5"/>
  <c r="S1106" i="5"/>
  <c r="T1106" i="5"/>
  <c r="T1116" i="5"/>
  <c r="AB1116" i="5"/>
  <c r="S1116" i="5"/>
  <c r="T1127" i="5"/>
  <c r="AB1127" i="5"/>
  <c r="S1142" i="5"/>
  <c r="T1142" i="5"/>
  <c r="T1147" i="5"/>
  <c r="S1147" i="5"/>
  <c r="AB1147" i="5"/>
  <c r="T1152" i="5"/>
  <c r="AB1152" i="5"/>
  <c r="S1152" i="5"/>
  <c r="T1174" i="5"/>
  <c r="S1174" i="5"/>
  <c r="S1181" i="5"/>
  <c r="T1181" i="5"/>
  <c r="AB1188" i="5"/>
  <c r="T1188" i="5"/>
  <c r="S1188" i="5"/>
  <c r="T1195" i="5"/>
  <c r="AB1195" i="5"/>
  <c r="S1195" i="5"/>
  <c r="AB1217" i="5"/>
  <c r="S1217" i="5"/>
  <c r="T1217" i="5"/>
  <c r="AB1224" i="5"/>
  <c r="T1224" i="5"/>
  <c r="S1224" i="5"/>
  <c r="AB1231" i="5"/>
  <c r="T1231" i="5"/>
  <c r="S1245" i="5"/>
  <c r="T1245" i="5"/>
  <c r="T1337" i="5"/>
  <c r="S1337" i="5"/>
  <c r="AB1361" i="5"/>
  <c r="T1361" i="5"/>
  <c r="G1371" i="5"/>
  <c r="H1371" i="5"/>
  <c r="T1386" i="5"/>
  <c r="S1386" i="5"/>
  <c r="AB1392" i="5"/>
  <c r="S1392" i="5"/>
  <c r="T1392" i="5"/>
  <c r="AB1412" i="5"/>
  <c r="T1412" i="5"/>
  <c r="S1412" i="5"/>
  <c r="T1438" i="5"/>
  <c r="S1438" i="5"/>
  <c r="T1446" i="5"/>
  <c r="S1446" i="5"/>
  <c r="T1466" i="5"/>
  <c r="S1466" i="5"/>
  <c r="T1490" i="5"/>
  <c r="S1490" i="5"/>
  <c r="AB1506" i="5"/>
  <c r="T1506" i="5"/>
  <c r="S1506" i="5"/>
  <c r="S1514" i="5"/>
  <c r="T1514" i="5"/>
  <c r="S1528" i="5"/>
  <c r="AB1528" i="5"/>
  <c r="T1528" i="5"/>
  <c r="S1534" i="5"/>
  <c r="T1534" i="5"/>
  <c r="T1566" i="5"/>
  <c r="S1566" i="5"/>
  <c r="S1592" i="5"/>
  <c r="T1592" i="5"/>
  <c r="AB1592" i="5"/>
  <c r="AB1656" i="5"/>
  <c r="S1656" i="5"/>
  <c r="T1656" i="5"/>
  <c r="T1662" i="5"/>
  <c r="S1662" i="5"/>
  <c r="AB1688" i="5"/>
  <c r="T1688" i="5"/>
  <c r="S1688" i="5"/>
  <c r="T1707" i="5"/>
  <c r="AB1707" i="5"/>
  <c r="AB1729" i="5"/>
  <c r="S1729" i="5"/>
  <c r="T1735" i="5"/>
  <c r="AB1735" i="5"/>
  <c r="S1735" i="5"/>
  <c r="AB1745" i="5"/>
  <c r="S1745" i="5"/>
  <c r="AB1751" i="5"/>
  <c r="T1751" i="5"/>
  <c r="I1756" i="5"/>
  <c r="J1756" i="5"/>
  <c r="T1762" i="5"/>
  <c r="S1762" i="5"/>
  <c r="S1774" i="5"/>
  <c r="T1774" i="5"/>
  <c r="T1786" i="5"/>
  <c r="S1786" i="5"/>
  <c r="S1797" i="5"/>
  <c r="T1797" i="5"/>
  <c r="T1803" i="5"/>
  <c r="AB1803" i="5"/>
  <c r="S1803" i="5"/>
  <c r="T1809" i="5"/>
  <c r="AB1809" i="5"/>
  <c r="S1809" i="5"/>
  <c r="S1821" i="5"/>
  <c r="T1821" i="5"/>
  <c r="T1826" i="5"/>
  <c r="S1826" i="5"/>
  <c r="T1832" i="5"/>
  <c r="AB1832" i="5"/>
  <c r="T1837" i="5"/>
  <c r="AB1837" i="5"/>
  <c r="AB1843" i="5"/>
  <c r="S1843" i="5"/>
  <c r="AB1849" i="5"/>
  <c r="S1849" i="5"/>
  <c r="S1861" i="5"/>
  <c r="T1861" i="5"/>
  <c r="S1867" i="5"/>
  <c r="T1867" i="5"/>
  <c r="T1878" i="5"/>
  <c r="S1878" i="5"/>
  <c r="S1885" i="5"/>
  <c r="T1885" i="5"/>
  <c r="AB400" i="5"/>
  <c r="G929" i="5"/>
  <c r="H929" i="5"/>
  <c r="G199" i="5"/>
  <c r="F199" i="5"/>
  <c r="I199" i="5"/>
  <c r="E199" i="5"/>
  <c r="X199" i="5" s="1"/>
  <c r="G177" i="5"/>
  <c r="I177" i="5"/>
  <c r="J177" i="5"/>
  <c r="F177" i="5"/>
  <c r="R177" i="5"/>
  <c r="H177" i="5"/>
  <c r="I155" i="5"/>
  <c r="J155" i="5"/>
  <c r="F155" i="5"/>
  <c r="R155" i="5"/>
  <c r="H155" i="5"/>
  <c r="G113" i="5"/>
  <c r="I113" i="5"/>
  <c r="J113" i="5"/>
  <c r="F113" i="5"/>
  <c r="R113" i="5"/>
  <c r="H113" i="5"/>
  <c r="E91" i="5"/>
  <c r="X91" i="5" s="1"/>
  <c r="J91" i="5"/>
  <c r="F91" i="5"/>
  <c r="R91" i="5"/>
  <c r="G49" i="5"/>
  <c r="I49" i="5"/>
  <c r="J49" i="5"/>
  <c r="F49" i="5"/>
  <c r="R49" i="5"/>
  <c r="H49" i="5"/>
  <c r="G33" i="5"/>
  <c r="E33" i="5"/>
  <c r="X33" i="5" s="1"/>
  <c r="J33" i="5"/>
  <c r="F33" i="5"/>
  <c r="R33" i="5"/>
  <c r="E400" i="5"/>
  <c r="X400" i="5" s="1"/>
  <c r="F400" i="5"/>
  <c r="AB300" i="5"/>
  <c r="T429" i="5"/>
  <c r="G1639" i="5"/>
  <c r="I1639" i="5"/>
  <c r="J1639" i="5"/>
  <c r="F1639" i="5"/>
  <c r="R1639" i="5"/>
  <c r="E1639" i="5"/>
  <c r="X1639" i="5" s="1"/>
  <c r="H1595" i="5"/>
  <c r="E1595" i="5"/>
  <c r="X1595" i="5" s="1"/>
  <c r="I1595" i="5"/>
  <c r="J1595" i="5"/>
  <c r="F1595" i="5"/>
  <c r="F1575" i="5"/>
  <c r="H1575" i="5"/>
  <c r="H1531" i="5"/>
  <c r="J1531" i="5"/>
  <c r="AB1337" i="5"/>
  <c r="S834" i="5"/>
  <c r="G643" i="5"/>
  <c r="F643" i="5"/>
  <c r="H643" i="5"/>
  <c r="R643" i="5"/>
  <c r="I643" i="5"/>
  <c r="H529" i="5"/>
  <c r="I529" i="5"/>
  <c r="F529" i="5"/>
  <c r="E409" i="5"/>
  <c r="X409" i="5" s="1"/>
  <c r="R409" i="5"/>
  <c r="I409" i="5"/>
  <c r="F409" i="5"/>
  <c r="S1832" i="5"/>
  <c r="T899" i="5"/>
  <c r="H23" i="6"/>
  <c r="D23" i="6" s="1"/>
  <c r="F43" i="6"/>
  <c r="H43" i="6" s="1"/>
  <c r="D43" i="6" s="1"/>
  <c r="J359" i="5"/>
  <c r="H359" i="5"/>
  <c r="I2439" i="5"/>
  <c r="H2439" i="5"/>
  <c r="G2439" i="5"/>
  <c r="E2439" i="5"/>
  <c r="X2439" i="5" s="1"/>
  <c r="F2439" i="5"/>
  <c r="F2255" i="5"/>
  <c r="R2255" i="5"/>
  <c r="J2255" i="5"/>
  <c r="E2255" i="5"/>
  <c r="X2255" i="5" s="1"/>
  <c r="I2255" i="5"/>
  <c r="R2184" i="5"/>
  <c r="E2184" i="5"/>
  <c r="X2184" i="5" s="1"/>
  <c r="F2184" i="5"/>
  <c r="G2184" i="5"/>
  <c r="H2184" i="5"/>
  <c r="G2161" i="5"/>
  <c r="I2161" i="5"/>
  <c r="H2161" i="5"/>
  <c r="J2161" i="5"/>
  <c r="F2161" i="5"/>
  <c r="G2288" i="5"/>
  <c r="E2288" i="5"/>
  <c r="X2288" i="5" s="1"/>
  <c r="I2288" i="5"/>
  <c r="H2288" i="5"/>
  <c r="R2288" i="5"/>
  <c r="F2092" i="5"/>
  <c r="J2092" i="5"/>
  <c r="G1921" i="5"/>
  <c r="H1921" i="5"/>
  <c r="G1864" i="5"/>
  <c r="H1864" i="5"/>
  <c r="F1864" i="5"/>
  <c r="I1864" i="5"/>
  <c r="E1864" i="5"/>
  <c r="X1864" i="5" s="1"/>
  <c r="I1488" i="5"/>
  <c r="R1488" i="5"/>
  <c r="G1488" i="5"/>
  <c r="G1856" i="5"/>
  <c r="I1856" i="5"/>
  <c r="R1856" i="5"/>
  <c r="H1856" i="5"/>
  <c r="J1856" i="5"/>
  <c r="G2075" i="5"/>
  <c r="I2075" i="5"/>
  <c r="R2075" i="5"/>
  <c r="E2075" i="5"/>
  <c r="X2075" i="5" s="1"/>
  <c r="H2075" i="5"/>
  <c r="J2075" i="5"/>
  <c r="G772" i="5"/>
  <c r="E772" i="5"/>
  <c r="X772" i="5" s="1"/>
  <c r="H772" i="5"/>
  <c r="R772" i="5"/>
  <c r="I772" i="5"/>
  <c r="J772" i="5"/>
  <c r="J2404" i="5"/>
  <c r="F2404" i="5"/>
  <c r="E2404" i="5"/>
  <c r="X2404" i="5" s="1"/>
  <c r="G2404" i="5"/>
  <c r="R2404" i="5"/>
  <c r="I2404" i="5"/>
  <c r="F2324" i="5"/>
  <c r="H2324" i="5"/>
  <c r="R2324" i="5"/>
  <c r="E2324" i="5"/>
  <c r="X2324" i="5" s="1"/>
  <c r="G2324" i="5"/>
  <c r="I2324" i="5"/>
  <c r="J2324" i="5"/>
  <c r="R2249" i="5"/>
  <c r="H2249" i="5"/>
  <c r="F2249" i="5"/>
  <c r="E2249" i="5"/>
  <c r="X2249" i="5" s="1"/>
  <c r="G2249" i="5"/>
  <c r="I2249" i="5"/>
  <c r="S274" i="5"/>
  <c r="AB96" i="5"/>
  <c r="G2419" i="5"/>
  <c r="T1482" i="5"/>
  <c r="S874" i="5"/>
  <c r="S1085" i="5"/>
  <c r="G227" i="5"/>
  <c r="S1361" i="5"/>
  <c r="G1065" i="5"/>
  <c r="J1065" i="5"/>
  <c r="G1043" i="5"/>
  <c r="F1043" i="5"/>
  <c r="R1043" i="5"/>
  <c r="E1043" i="5"/>
  <c r="X1043" i="5" s="1"/>
  <c r="J1023" i="5"/>
  <c r="I1023" i="5"/>
  <c r="G1001" i="5"/>
  <c r="E1001" i="5"/>
  <c r="X1001" i="5" s="1"/>
  <c r="H1001" i="5"/>
  <c r="J1001" i="5"/>
  <c r="F1001" i="5"/>
  <c r="J979" i="5"/>
  <c r="H979" i="5"/>
  <c r="I979" i="5"/>
  <c r="H784" i="5"/>
  <c r="R784" i="5"/>
  <c r="H532" i="5"/>
  <c r="R532" i="5"/>
  <c r="J588" i="5"/>
  <c r="F588" i="5"/>
  <c r="G1175" i="5"/>
  <c r="R1175" i="5"/>
  <c r="I1175" i="5"/>
  <c r="H1175" i="5"/>
  <c r="J1175" i="5"/>
  <c r="R867" i="5"/>
  <c r="G867" i="5"/>
  <c r="F867" i="5"/>
  <c r="J867" i="5"/>
  <c r="I867" i="5"/>
  <c r="G1336" i="5"/>
  <c r="R1336" i="5"/>
  <c r="G1304" i="5"/>
  <c r="I1304" i="5"/>
  <c r="G1272" i="5"/>
  <c r="E1272" i="5"/>
  <c r="X1272" i="5" s="1"/>
  <c r="G1240" i="5"/>
  <c r="F1240" i="5"/>
  <c r="G1208" i="5"/>
  <c r="E1208" i="5"/>
  <c r="X1208" i="5" s="1"/>
  <c r="G1251" i="5"/>
  <c r="R1251" i="5"/>
  <c r="F42" i="6"/>
  <c r="H42" i="6" s="1"/>
  <c r="D42" i="6" s="1"/>
  <c r="H22" i="6"/>
  <c r="D22" i="6" s="1"/>
  <c r="F37" i="6"/>
  <c r="H37" i="6" s="1"/>
  <c r="D37" i="6" s="1"/>
  <c r="F27" i="6"/>
  <c r="H27" i="6" s="1"/>
  <c r="D27" i="6" s="1"/>
  <c r="E1412" i="5"/>
  <c r="X1412" i="5" s="1"/>
  <c r="E819" i="5"/>
  <c r="X819" i="5" s="1"/>
  <c r="S330" i="5"/>
  <c r="AB156" i="5"/>
  <c r="B21" i="4"/>
  <c r="A12" i="6" s="1"/>
  <c r="AB585" i="5"/>
  <c r="AB1049" i="5"/>
  <c r="F1992" i="5"/>
  <c r="H819" i="5"/>
  <c r="F819" i="5"/>
  <c r="E492" i="5"/>
  <c r="X492" i="5" s="1"/>
  <c r="S1139"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E15" i="5"/>
  <c r="X15" i="5" s="1"/>
  <c r="J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H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H2146" i="5" s="1"/>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I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G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R2469" i="5"/>
  <c r="J2469" i="5"/>
  <c r="G2469" i="5"/>
  <c r="R2429" i="5"/>
  <c r="F2429" i="5"/>
  <c r="H2429" i="5"/>
  <c r="G2429" i="5"/>
  <c r="J2429" i="5"/>
  <c r="I2397" i="5"/>
  <c r="E2397" i="5"/>
  <c r="X2397" i="5" s="1"/>
  <c r="J2397" i="5"/>
  <c r="F2397" i="5"/>
  <c r="F2269" i="5"/>
  <c r="R2269" i="5"/>
  <c r="J2261" i="5"/>
  <c r="H2253" i="5"/>
  <c r="R2253" i="5"/>
  <c r="J2253" i="5"/>
  <c r="F2253"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R1749" i="5"/>
  <c r="E1749" i="5"/>
  <c r="X1749" i="5" s="1"/>
  <c r="J1749" i="5"/>
  <c r="J1717" i="5"/>
  <c r="E1709" i="5"/>
  <c r="X1709" i="5" s="1"/>
  <c r="J1709" i="5"/>
  <c r="R1413" i="5"/>
  <c r="H1413" i="5"/>
  <c r="J1413" i="5"/>
  <c r="G1413" i="5"/>
  <c r="E1413" i="5"/>
  <c r="X1413" i="5" s="1"/>
  <c r="F1405" i="5"/>
  <c r="E1405" i="5"/>
  <c r="X1405" i="5" s="1"/>
  <c r="G1405" i="5"/>
  <c r="H1405" i="5"/>
  <c r="R1381" i="5"/>
  <c r="H1381" i="5"/>
  <c r="J1381" i="5"/>
  <c r="G1381" i="5"/>
  <c r="E1381" i="5"/>
  <c r="X1381" i="5" s="1"/>
  <c r="R1373" i="5"/>
  <c r="G1373" i="5"/>
  <c r="H1373" i="5"/>
  <c r="G1341" i="5"/>
  <c r="F1333" i="5"/>
  <c r="F1325" i="5"/>
  <c r="G1325" i="5"/>
  <c r="R1325" i="5"/>
  <c r="G1285" i="5"/>
  <c r="F1253" i="5"/>
  <c r="I1253" i="5"/>
  <c r="R1253" i="5"/>
  <c r="E1189" i="5"/>
  <c r="X1189" i="5" s="1"/>
  <c r="R1189" i="5"/>
  <c r="G1189" i="5"/>
  <c r="F1189" i="5"/>
  <c r="J1157" i="5"/>
  <c r="F1157" i="5"/>
  <c r="R1157" i="5"/>
  <c r="H1157" i="5"/>
  <c r="G1157" i="5"/>
  <c r="H1133" i="5"/>
  <c r="G1133" i="5"/>
  <c r="R1133" i="5"/>
  <c r="H1117" i="5"/>
  <c r="R1117" i="5"/>
  <c r="F1101" i="5"/>
  <c r="R1101" i="5"/>
  <c r="H1101" i="5"/>
  <c r="G1101" i="5"/>
  <c r="J1101" i="5"/>
  <c r="R1085" i="5"/>
  <c r="H1085" i="5"/>
  <c r="J108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093" i="5"/>
  <c r="H2093" i="5"/>
  <c r="V2021" i="5"/>
  <c r="G2021" i="5" s="1"/>
  <c r="V2005" i="5"/>
  <c r="G2005" i="5" s="1"/>
  <c r="V1981" i="5"/>
  <c r="G1981" i="5" s="1"/>
  <c r="V1965" i="5"/>
  <c r="G1965" i="5" s="1"/>
  <c r="V1941" i="5"/>
  <c r="G1941" i="5" s="1"/>
  <c r="V1925" i="5"/>
  <c r="G1925" i="5" s="1"/>
  <c r="V1909" i="5"/>
  <c r="G1909" i="5" s="1"/>
  <c r="H1829" i="5"/>
  <c r="R1829" i="5"/>
  <c r="G1813" i="5"/>
  <c r="R1805" i="5"/>
  <c r="I1805" i="5"/>
  <c r="H1789" i="5"/>
  <c r="V1781" i="5"/>
  <c r="G1781" i="5" s="1"/>
  <c r="V1773" i="5"/>
  <c r="G1773" i="5" s="1"/>
  <c r="V1757" i="5"/>
  <c r="G1757" i="5" s="1"/>
  <c r="V1741" i="5"/>
  <c r="G1741" i="5" s="1"/>
  <c r="V1733" i="5"/>
  <c r="G1733" i="5" s="1"/>
  <c r="G1709" i="5"/>
  <c r="H1709" i="5"/>
  <c r="R1709" i="5"/>
  <c r="I1381" i="5"/>
  <c r="F1381" i="5"/>
  <c r="V1357" i="5"/>
  <c r="G1357" i="5" s="1"/>
  <c r="H1333" i="5"/>
  <c r="I1333" i="5"/>
  <c r="H1325" i="5"/>
  <c r="I1325" i="5"/>
  <c r="E1277" i="5"/>
  <c r="X1277" i="5" s="1"/>
  <c r="H1261" i="5"/>
  <c r="E1261" i="5"/>
  <c r="X1261" i="5" s="1"/>
  <c r="I1261" i="5"/>
  <c r="E1253" i="5"/>
  <c r="X1253" i="5" s="1"/>
  <c r="H1253" i="5"/>
  <c r="J1237" i="5"/>
  <c r="J1189" i="5"/>
  <c r="H1189" i="5"/>
  <c r="I1189" i="5"/>
  <c r="H1181" i="5"/>
  <c r="E1101" i="5"/>
  <c r="X1101" i="5" s="1"/>
  <c r="I1101" i="5"/>
  <c r="G933" i="5"/>
  <c r="AB853" i="5"/>
  <c r="V853" i="5"/>
  <c r="AB789" i="5"/>
  <c r="V789" i="5"/>
  <c r="V765" i="5"/>
  <c r="AB765" i="5"/>
  <c r="V653" i="5"/>
  <c r="AB653" i="5"/>
  <c r="V637" i="5"/>
  <c r="AB637" i="5"/>
  <c r="AB629" i="5"/>
  <c r="V629" i="5"/>
  <c r="I621" i="5"/>
  <c r="E621" i="5"/>
  <c r="X621" i="5" s="1"/>
  <c r="F613" i="5"/>
  <c r="H613" i="5"/>
  <c r="R613"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21" i="5"/>
  <c r="E2421" i="5"/>
  <c r="X2421" i="5" s="1"/>
  <c r="J2421" i="5"/>
  <c r="I2389" i="5"/>
  <c r="I2269" i="5"/>
  <c r="G2269" i="5"/>
  <c r="E2269" i="5"/>
  <c r="X2269" i="5" s="1"/>
  <c r="H2269" i="5"/>
  <c r="J2269" i="5"/>
  <c r="R2173" i="5"/>
  <c r="E2173" i="5"/>
  <c r="X2173" i="5" s="1"/>
  <c r="F2173" i="5"/>
  <c r="G2173" i="5"/>
  <c r="H2173" i="5"/>
  <c r="R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2442"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5" i="6"/>
  <c r="R766" i="5"/>
  <c r="E1421" i="5"/>
  <c r="X1421" i="5" s="1"/>
  <c r="J2493" i="5"/>
  <c r="G1821" i="5"/>
  <c r="J1317" i="5"/>
  <c r="G725" i="5"/>
  <c r="G1778" i="5"/>
  <c r="I1778" i="5"/>
  <c r="G2389" i="5"/>
  <c r="R2101" i="5"/>
  <c r="I2493" i="5"/>
  <c r="I1421" i="5"/>
  <c r="E1389" i="5"/>
  <c r="X1389" i="5" s="1"/>
  <c r="E1778" i="5"/>
  <c r="X1778" i="5" s="1"/>
  <c r="I2418" i="5"/>
  <c r="R2389" i="5"/>
  <c r="F2413" i="5"/>
  <c r="I597" i="5"/>
  <c r="R2413" i="5"/>
  <c r="R597" i="5"/>
  <c r="I1109" i="5"/>
  <c r="E741" i="5"/>
  <c r="X741" i="5" s="1"/>
  <c r="J2413" i="5"/>
  <c r="H2493" i="5"/>
  <c r="I1125" i="5"/>
  <c r="H1749" i="5"/>
  <c r="J597" i="5"/>
  <c r="E1109" i="5"/>
  <c r="X1109" i="5" s="1"/>
  <c r="J1253" i="5"/>
  <c r="F1421" i="5"/>
  <c r="R1821" i="5"/>
  <c r="I757" i="5"/>
  <c r="G1309" i="5"/>
  <c r="R1389" i="5"/>
  <c r="E1789" i="5"/>
  <c r="X1789" i="5" s="1"/>
  <c r="H2245" i="5"/>
  <c r="F1778" i="5"/>
  <c r="I15" i="5"/>
  <c r="R2146" i="5"/>
  <c r="J214" i="5"/>
  <c r="I1093" i="5"/>
  <c r="F1261" i="5"/>
  <c r="G1421" i="5"/>
  <c r="I1821" i="5"/>
  <c r="J1789" i="5"/>
  <c r="J2418" i="5"/>
  <c r="H2389" i="5"/>
  <c r="F2493" i="5"/>
  <c r="F134" i="5"/>
  <c r="F2146" i="5"/>
  <c r="H214" i="5"/>
  <c r="H1805" i="5"/>
  <c r="F597" i="5"/>
  <c r="G837" i="5"/>
  <c r="J1261" i="5"/>
  <c r="E1333" i="5"/>
  <c r="X1333" i="5" s="1"/>
  <c r="F1821" i="5"/>
  <c r="G1213" i="5"/>
  <c r="G1085" i="5"/>
  <c r="F2101" i="5"/>
  <c r="H2469" i="5"/>
  <c r="I12" i="5"/>
  <c r="E2101" i="5"/>
  <c r="X2101" i="5" s="1"/>
  <c r="E2413" i="5"/>
  <c r="X2413" i="5" s="1"/>
  <c r="R2461" i="5"/>
  <c r="G2146" i="5"/>
  <c r="H597" i="5"/>
  <c r="H2101" i="5"/>
  <c r="F1165" i="5"/>
  <c r="G1333" i="5"/>
  <c r="F15" i="5"/>
  <c r="G37" i="4"/>
  <c r="C8" i="6"/>
  <c r="C15" i="6"/>
  <c r="C11" i="6"/>
  <c r="C10" i="6"/>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<sst xmlns="http://schemas.openxmlformats.org/spreadsheetml/2006/main" count="17131" uniqueCount="14069">
  <si>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</si>
  <si>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</si>
  <si>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</si>
  <si>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</si>
  <si>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</si>
  <si>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</si>
  <si>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</si>
  <si>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</si>
  <si>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</si>
  <si>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</si>
  <si>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</si>
  <si>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</si>
  <si>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</si>
  <si>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</si>
  <si>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</si>
  <si>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</si>
  <si>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</si>
  <si>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</si>
  <si>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</si>
  <si>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</si>
  <si>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</si>
  <si>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</si>
  <si>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</si>
  <si>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</si>
  <si>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</si>
  <si>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</si>
  <si>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</si>
  <si>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</si>
  <si>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</si>
  <si>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</si>
  <si>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</si>
  <si>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</si>
  <si>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</si>
  <si>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</si>
  <si>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</si>
  <si>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</si>
  <si>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</si>
  <si>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</si>
  <si>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</si>
  <si>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</si>
  <si>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</si>
  <si>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</si>
  <si>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</si>
  <si>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</si>
  <si>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</si>
  <si>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</si>
  <si>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</si>
  <si>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</si>
  <si>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</si>
  <si>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</si>
  <si>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</si>
  <si>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</si>
  <si>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</si>
  <si>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</si>
  <si>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</si>
  <si>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</si>
  <si>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</si>
  <si>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</si>
  <si>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</si>
  <si>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</si>
  <si>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</si>
  <si>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</si>
  <si>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</si>
  <si>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</si>
  <si>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</si>
  <si>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</si>
  <si>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</si>
  <si>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</si>
  <si>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</si>
  <si>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</si>
  <si>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</si>
  <si>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</si>
  <si>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</si>
  <si>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</si>
  <si>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</si>
  <si>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</si>
  <si>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</si>
  <si>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</si>
  <si>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</si>
  <si>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</si>
  <si>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</si>
  <si>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</si>
  <si>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</si>
  <si>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</si>
  <si>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</si>
  <si>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</si>
  <si>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</si>
  <si>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</si>
  <si>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</si>
  <si>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</si>
  <si>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</si>
  <si>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</si>
  <si>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</si>
  <si>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</si>
  <si>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</si>
  <si>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</si>
  <si>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</si>
  <si>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</si>
  <si>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</si>
  <si>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</si>
  <si>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</si>
  <si>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</si>
  <si>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</si>
  <si>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</si>
  <si>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</si>
  <si>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</si>
  <si>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</si>
  <si>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</si>
  <si>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</si>
  <si>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</si>
  <si>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</si>
  <si>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</si>
  <si>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</si>
  <si>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</si>
  <si>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</si>
  <si>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</si>
  <si>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</si>
  <si>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</si>
  <si>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</si>
  <si>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</si>
  <si>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</si>
  <si>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</si>
  <si>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</si>
  <si>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</si>
  <si>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</si>
  <si>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</si>
  <si>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</si>
  <si>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</si>
  <si>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</si>
  <si>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</si>
  <si>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</si>
  <si>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</si>
  <si>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</si>
  <si>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</si>
  <si>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</si>
  <si>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</si>
  <si>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</si>
  <si>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</si>
  <si>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</si>
  <si>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</si>
  <si>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</si>
  <si>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</si>
  <si>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</si>
  <si>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</si>
  <si>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</si>
  <si>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</si>
  <si>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</si>
  <si>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</si>
  <si>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</si>
  <si>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</si>
  <si>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</si>
  <si>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</si>
  <si>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</si>
  <si>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</si>
  <si>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</si>
  <si>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</si>
  <si>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</si>
  <si>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</si>
  <si>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</si>
  <si>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</si>
  <si>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</si>
  <si>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</si>
  <si>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</si>
  <si>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</si>
  <si>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</si>
  <si>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</si>
  <si>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</si>
  <si>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</si>
  <si>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</si>
  <si>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</si>
  <si>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</si>
  <si>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</si>
  <si>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</si>
  <si>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</si>
  <si>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</si>
  <si>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</si>
  <si>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</si>
  <si>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</si>
  <si>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</si>
  <si>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</si>
  <si>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</si>
  <si>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</si>
  <si>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</si>
  <si>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</si>
  <si>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</si>
  <si>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</si>
  <si>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</si>
  <si>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</si>
  <si>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</si>
  <si>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</si>
  <si>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</si>
  <si>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</si>
  <si>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</si>
  <si>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</si>
  <si>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</si>
  <si>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</si>
  <si>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</si>
  <si>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</si>
  <si>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</si>
  <si>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</si>
  <si>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</si>
  <si>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</si>
  <si>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</si>
  <si>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</si>
  <si>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</si>
  <si>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</si>
  <si>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</si>
  <si>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</si>
  <si>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</si>
  <si>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</si>
  <si>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</si>
  <si>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</si>
  <si>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</si>
  <si>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</si>
  <si>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</si>
  <si>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</si>
  <si>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</si>
  <si>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</si>
  <si>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</si>
  <si>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</si>
  <si>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</si>
  <si>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</si>
  <si>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</si>
  <si>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</si>
  <si>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</si>
  <si>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</si>
  <si>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</si>
  <si>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</si>
  <si>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</si>
  <si>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</si>
  <si>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</si>
  <si>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</si>
  <si>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</si>
  <si>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</si>
  <si>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</si>
  <si>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</si>
  <si>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</si>
  <si>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</si>
  <si>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</si>
  <si>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</si>
  <si>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</si>
  <si>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</si>
  <si>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</si>
  <si>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</si>
  <si>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</si>
  <si>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</si>
  <si>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</si>
  <si>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</si>
  <si>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</si>
  <si>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</si>
  <si>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</si>
  <si>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</si>
  <si>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</si>
  <si>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</si>
  <si>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</si>
  <si>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</si>
  <si>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</si>
  <si>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</si>
  <si>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</si>
  <si>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</si>
  <si>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</si>
  <si>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</si>
  <si>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</si>
  <si>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</si>
  <si>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</si>
  <si>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</si>
  <si>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</si>
  <si>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</si>
  <si>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</si>
  <si>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</si>
  <si>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</si>
  <si>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</si>
  <si>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</si>
  <si>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</si>
  <si>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</si>
  <si>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</si>
  <si>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</si>
  <si>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</si>
  <si>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</si>
  <si>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</si>
  <si>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</si>
  <si>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</si>
  <si>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</si>
  <si>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</si>
  <si>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</si>
  <si>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</si>
  <si>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</si>
  <si>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</si>
  <si>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</si>
  <si>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</si>
  <si>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</si>
  <si>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</si>
  <si>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</si>
  <si>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</si>
  <si>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</si>
  <si>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</si>
  <si>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</si>
  <si>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</si>
  <si>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</si>
  <si>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</si>
  <si>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</si>
  <si>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</si>
  <si>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</si>
  <si>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</si>
  <si>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</si>
  <si>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</si>
  <si>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</si>
  <si>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</si>
  <si>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</si>
  <si>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</si>
  <si>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</si>
  <si>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</si>
  <si>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</si>
  <si>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</si>
  <si>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</si>
  <si>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</si>
  <si>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</si>
  <si>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</si>
  <si>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</si>
  <si>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</si>
  <si>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</si>
  <si>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</si>
  <si>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</si>
  <si>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</si>
  <si>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</si>
  <si>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</si>
  <si>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</si>
  <si>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</si>
  <si>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</si>
  <si>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</si>
  <si>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</si>
  <si>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</si>
  <si>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</si>
  <si>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</si>
  <si>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</si>
  <si>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</si>
  <si>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</si>
  <si>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</si>
  <si>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</si>
  <si>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</si>
  <si>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</si>
  <si>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</si>
  <si>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</si>
  <si>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</si>
  <si>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</si>
  <si>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</si>
  <si>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</si>
  <si>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</si>
  <si>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</si>
  <si>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</si>
  <si>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</si>
  <si>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</si>
  <si>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</si>
  <si>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</si>
  <si>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</si>
  <si>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</si>
  <si>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</si>
  <si>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</si>
  <si>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</si>
  <si>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</si>
  <si>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</si>
  <si>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</si>
  <si>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</si>
  <si>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</si>
  <si>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</si>
  <si>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</si>
  <si>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</si>
  <si>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</si>
  <si>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</si>
  <si>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</si>
  <si>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</si>
  <si>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</si>
  <si>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</si>
  <si>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</si>
  <si>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</si>
  <si>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</si>
  <si>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</si>
  <si>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</si>
  <si>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</si>
  <si>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</si>
  <si>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</si>
  <si>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</si>
  <si>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</si>
  <si>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</si>
  <si>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</si>
  <si>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</si>
  <si>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</si>
  <si>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</si>
  <si>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</si>
  <si>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</si>
  <si>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</si>
  <si>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</si>
  <si>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</si>
  <si>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</si>
  <si>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</si>
  <si>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</si>
  <si>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</si>
  <si>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</si>
  <si>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</si>
  <si>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</si>
  <si>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</si>
  <si>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</si>
  <si>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</si>
  <si>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</si>
  <si>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</si>
  <si>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</si>
  <si>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</si>
  <si>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</si>
  <si>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</si>
  <si>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</si>
  <si>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</si>
  <si>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</si>
  <si>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</si>
  <si>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</si>
  <si>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</si>
  <si>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</si>
  <si>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</si>
  <si>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</si>
  <si>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</si>
  <si>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</si>
  <si>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</si>
  <si>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</si>
  <si>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</si>
  <si>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</si>
  <si>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</si>
  <si>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</si>
  <si>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</si>
  <si>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</si>
  <si>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</si>
  <si>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</si>
  <si>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</si>
  <si>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</si>
  <si>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</si>
  <si>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</si>
  <si>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</si>
  <si>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</si>
  <si>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</si>
  <si>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</si>
  <si>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</si>
  <si>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</si>
  <si>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</si>
  <si>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</si>
  <si>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</si>
  <si>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</si>
  <si>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</si>
  <si>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</si>
  <si>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</si>
  <si>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</si>
  <si>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</si>
  <si>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</si>
  <si>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</si>
  <si>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</si>
  <si>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</si>
  <si>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</si>
  <si>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</si>
  <si>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</si>
  <si>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</si>
  <si>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</si>
  <si>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</si>
  <si>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</si>
  <si>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</si>
  <si>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</si>
  <si>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</si>
  <si>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</si>
  <si>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</si>
  <si>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</si>
  <si>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</si>
  <si>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</si>
  <si>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</si>
  <si>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</si>
  <si>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</si>
  <si>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</si>
  <si>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</si>
  <si>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</si>
  <si>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</si>
  <si>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</si>
  <si>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</si>
  <si>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</si>
  <si>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</si>
  <si>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</si>
  <si>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</si>
  <si>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</si>
  <si>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</si>
  <si>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</si>
  <si>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</si>
  <si>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</si>
  <si>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</si>
  <si>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</si>
  <si>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</si>
  <si>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</si>
  <si>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</si>
  <si>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</si>
  <si>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</si>
  <si>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</si>
  <si>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</si>
  <si>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</si>
  <si>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</si>
  <si>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</si>
  <si>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</si>
  <si>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</si>
  <si>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</si>
  <si>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</si>
  <si>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</si>
  <si>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</si>
  <si>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</si>
  <si>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</si>
  <si>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</si>
  <si>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</si>
  <si>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</si>
  <si>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</si>
  <si>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</si>
  <si>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</si>
  <si>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</si>
  <si>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</si>
  <si>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</si>
  <si>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</si>
  <si>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</si>
  <si>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</si>
  <si>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</si>
  <si>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</si>
  <si>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</si>
  <si>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</si>
  <si>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</si>
  <si>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</si>
  <si>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</si>
  <si>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</si>
  <si>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</si>
  <si>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</si>
  <si>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</si>
  <si>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</si>
  <si>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</si>
  <si>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</si>
  <si>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</si>
  <si>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</si>
  <si>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</si>
  <si>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</si>
  <si>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</si>
  <si>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</si>
  <si>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</si>
  <si>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</si>
  <si>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</si>
  <si>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</si>
  <si>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</si>
  <si>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</si>
  <si>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</si>
  <si>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</si>
  <si>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</si>
  <si>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</si>
  <si>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</si>
  <si>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</si>
  <si>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</si>
  <si>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</si>
  <si>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</si>
  <si>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</si>
  <si>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</si>
  <si>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</si>
  <si>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</si>
  <si>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</si>
  <si>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</si>
  <si>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</si>
  <si>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</si>
  <si>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</si>
  <si>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</si>
  <si>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</si>
  <si>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</si>
  <si>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</si>
  <si>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</si>
  <si>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</si>
  <si>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</si>
  <si>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</si>
  <si>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</si>
  <si>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</si>
  <si>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</si>
  <si>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</si>
  <si>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</si>
  <si>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</si>
  <si>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</si>
  <si>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</si>
  <si>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</si>
  <si>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</si>
  <si>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</si>
  <si>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</si>
  <si>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</si>
  <si>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</si>
  <si>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</si>
  <si>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</si>
  <si>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</si>
  <si>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</si>
  <si>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</si>
  <si>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</si>
  <si>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</si>
  <si>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</si>
  <si>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</si>
  <si>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</si>
  <si>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</si>
  <si>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</si>
  <si>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</si>
  <si>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</si>
  <si>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</si>
  <si>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</si>
  <si>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</si>
  <si>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</si>
  <si>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</si>
  <si>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</si>
  <si>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</si>
  <si>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</si>
  <si>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</si>
  <si>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</si>
  <si>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</si>
  <si>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</si>
  <si>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</si>
  <si>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</si>
  <si>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</si>
  <si>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</si>
  <si>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</si>
  <si>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</si>
  <si>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</si>
  <si>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</si>
  <si>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</si>
  <si>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</si>
  <si>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</si>
  <si>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</si>
  <si>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</si>
  <si>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</si>
  <si>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</si>
  <si>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</si>
  <si>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</si>
  <si>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</si>
  <si>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</si>
  <si>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</si>
  <si>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</si>
  <si>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</si>
  <si>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</si>
  <si>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</si>
  <si>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</si>
  <si>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</si>
  <si>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</si>
  <si>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</si>
  <si>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</si>
  <si>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</si>
  <si>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</si>
  <si>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</si>
  <si>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</si>
  <si>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</si>
  <si>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</si>
  <si>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</si>
  <si>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</si>
  <si>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</si>
  <si>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</si>
  <si>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</si>
  <si>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</si>
  <si>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</si>
  <si>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</si>
  <si>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</si>
  <si>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</si>
  <si>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</si>
  <si>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</si>
  <si>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</si>
  <si>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</si>
  <si>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</si>
  <si>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</si>
  <si>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</si>
  <si>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</si>
  <si>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</si>
  <si>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</si>
  <si>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</si>
  <si>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</si>
  <si>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</si>
  <si>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</si>
  <si>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</si>
  <si>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</si>
  <si>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</si>
  <si>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</si>
  <si>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</si>
  <si>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</si>
  <si>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</si>
  <si>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</si>
  <si>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</si>
  <si>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</si>
  <si>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</si>
  <si>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</si>
  <si>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</si>
  <si>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</si>
  <si>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</si>
  <si>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</si>
  <si>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</si>
  <si>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</si>
  <si>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</si>
  <si>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</si>
  <si>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</si>
  <si>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</si>
  <si>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</si>
  <si>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</si>
  <si>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</si>
  <si>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</si>
  <si>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</si>
  <si>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</si>
  <si>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</si>
  <si>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</si>
  <si>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</si>
  <si>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</si>
  <si>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</si>
  <si>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</si>
  <si>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</si>
  <si>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</si>
  <si>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</si>
  <si>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</si>
  <si>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</si>
  <si>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</si>
  <si>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</si>
  <si>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</si>
  <si>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</si>
  <si>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</si>
  <si>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</si>
  <si>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</si>
  <si>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</si>
  <si>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</si>
  <si>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</si>
  <si>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</si>
  <si>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</si>
  <si>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</si>
  <si>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</si>
  <si>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</si>
  <si>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</si>
  <si>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</si>
  <si>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</si>
  <si>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</si>
  <si>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</si>
  <si>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</si>
  <si>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</si>
  <si>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</si>
  <si>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</si>
  <si>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</si>
  <si>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</si>
  <si>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</si>
  <si>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</si>
  <si>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</si>
  <si>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</si>
  <si>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</si>
  <si>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</si>
  <si>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</si>
  <si>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</si>
  <si>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</si>
  <si>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</si>
  <si>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</si>
  <si>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</si>
  <si>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</si>
  <si>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</si>
  <si>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</si>
  <si>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</si>
  <si>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</si>
  <si>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</si>
  <si>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</si>
  <si>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</si>
  <si>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</si>
  <si>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</si>
  <si>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</si>
  <si>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</si>
  <si>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</si>
  <si>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</si>
  <si>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</si>
  <si>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</si>
  <si>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</si>
  <si>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</si>
  <si>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</si>
  <si>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</si>
  <si>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</si>
  <si>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</si>
  <si>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</si>
  <si>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</si>
  <si>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</si>
  <si>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</si>
  <si>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</si>
  <si>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</si>
  <si>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</si>
  <si>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</si>
  <si>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</si>
  <si>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</si>
  <si>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</si>
  <si>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</si>
  <si>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</si>
  <si>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</si>
  <si>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</si>
  <si>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</si>
  <si>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</si>
  <si>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</si>
  <si>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</si>
  <si>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</si>
  <si>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</si>
  <si>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</si>
  <si>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</si>
  <si>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</si>
  <si>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</si>
  <si>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</si>
  <si>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</si>
  <si>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</si>
  <si>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</si>
  <si>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</si>
  <si>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</si>
  <si>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</si>
  <si>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</si>
  <si>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</si>
  <si>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</si>
  <si>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</si>
  <si>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</si>
  <si>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</si>
  <si>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</si>
  <si>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</si>
  <si>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</si>
  <si>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</si>
  <si>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</si>
  <si>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</si>
  <si>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</si>
  <si>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</si>
  <si>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</si>
  <si>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</si>
  <si>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</si>
  <si>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</si>
  <si>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</si>
  <si>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</si>
  <si>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</si>
  <si>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</si>
  <si>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</si>
  <si>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</si>
  <si>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</si>
  <si>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</si>
  <si>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</si>
  <si>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</si>
  <si>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</si>
  <si>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</si>
  <si>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</si>
  <si>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</si>
  <si>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</si>
  <si>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</si>
  <si>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</si>
  <si>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</si>
  <si>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</si>
  <si>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</si>
  <si>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</si>
  <si>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</si>
  <si>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</si>
  <si>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</si>
  <si>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</si>
  <si>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</si>
  <si>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</si>
  <si>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</si>
  <si>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</si>
  <si>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</si>
  <si>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</si>
  <si>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</si>
  <si>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</si>
  <si>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</si>
  <si>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</si>
  <si>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</si>
  <si>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</si>
  <si>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</si>
  <si>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</si>
  <si>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</si>
  <si>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</si>
  <si>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</si>
  <si>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</si>
  <si>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</si>
  <si>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</si>
  <si>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</si>
  <si>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</si>
  <si>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</si>
  <si>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</si>
  <si>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</si>
  <si>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</si>
  <si>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</si>
  <si>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</si>
  <si>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</si>
  <si>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</si>
  <si>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</si>
  <si>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</si>
  <si>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</si>
  <si>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</si>
  <si>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</si>
  <si>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</si>
  <si>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</si>
  <si>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</si>
  <si>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</si>
  <si>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</si>
  <si>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</si>
  <si>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</si>
  <si>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</si>
  <si>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</si>
  <si>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</si>
  <si>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</si>
  <si>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</si>
  <si>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</si>
  <si>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</si>
  <si>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</si>
  <si>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</si>
  <si>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</si>
  <si>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</si>
  <si>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</si>
  <si>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</si>
  <si>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</si>
  <si>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</si>
  <si>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</si>
  <si>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</si>
  <si>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</si>
  <si>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</si>
  <si>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</si>
  <si>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</si>
  <si>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</si>
  <si>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</si>
  <si>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</si>
  <si>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</si>
  <si>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</si>
  <si>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</si>
  <si>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</si>
  <si>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</si>
  <si>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</si>
  <si>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</si>
  <si>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</si>
  <si>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</si>
  <si>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</si>
  <si>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</si>
  <si>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</si>
  <si>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</si>
  <si>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</si>
  <si>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</si>
  <si>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</si>
  <si>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</si>
  <si>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</si>
  <si>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</si>
  <si>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</si>
  <si>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</si>
  <si>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</si>
  <si>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</si>
  <si>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</si>
  <si>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</si>
  <si>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</si>
  <si>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</si>
  <si>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</si>
  <si>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</si>
  <si>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</si>
  <si>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</si>
  <si>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</si>
  <si>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</si>
  <si>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</si>
  <si>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</si>
  <si>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</si>
  <si>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</si>
  <si>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</si>
  <si>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</si>
  <si>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</si>
  <si>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</si>
  <si>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</si>
  <si>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</si>
  <si>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</si>
  <si>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</si>
  <si>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</si>
  <si>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</si>
  <si>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</si>
  <si>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</si>
  <si>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</si>
  <si>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</si>
  <si>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</si>
  <si>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</si>
  <si>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</si>
  <si>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</si>
  <si>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</si>
  <si>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</si>
  <si>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</si>
  <si>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</si>
  <si>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</si>
  <si>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</si>
  <si>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</si>
  <si>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</si>
  <si>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</si>
  <si>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</si>
  <si>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</si>
  <si>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</si>
  <si>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</si>
  <si>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</si>
  <si>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</si>
  <si>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</si>
  <si>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</si>
  <si>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</si>
  <si>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</si>
  <si>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</si>
  <si>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</si>
  <si>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</si>
  <si>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</si>
  <si>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</si>
  <si>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</si>
  <si>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</si>
  <si>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</si>
  <si>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</si>
  <si>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</si>
  <si>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</si>
  <si>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</si>
  <si>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</si>
  <si>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</si>
  <si>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</si>
  <si>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</si>
  <si>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</si>
  <si>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</si>
  <si>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</si>
  <si>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</si>
  <si>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</si>
  <si>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</si>
  <si>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</si>
  <si>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</si>
  <si>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</si>
  <si>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</si>
  <si>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</si>
  <si>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</si>
  <si>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</si>
  <si>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</si>
  <si>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</si>
  <si>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</si>
  <si>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</si>
  <si>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</si>
  <si>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</si>
  <si>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</si>
  <si>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</si>
  <si>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</si>
  <si>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</si>
  <si>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</si>
  <si>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</si>
  <si>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</si>
  <si>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</si>
  <si>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</si>
  <si>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</si>
  <si>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</si>
  <si>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</si>
  <si>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</si>
  <si>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</si>
  <si>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</si>
  <si>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</si>
  <si>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</si>
  <si>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</si>
  <si>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</si>
  <si>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</si>
  <si>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</si>
  <si>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</si>
  <si>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</si>
  <si>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</si>
  <si>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</si>
  <si>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</si>
  <si>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</si>
  <si>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</si>
  <si>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</si>
  <si>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</si>
  <si>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</si>
  <si>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</si>
  <si>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</si>
  <si>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</si>
  <si>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</si>
  <si>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</si>
  <si>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</si>
  <si>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</si>
  <si>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</si>
  <si>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</si>
  <si>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</si>
  <si>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</si>
  <si>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</si>
  <si>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</si>
  <si>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</si>
  <si>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</si>
  <si>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</si>
  <si>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</si>
  <si>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</si>
  <si>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</si>
  <si>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</si>
  <si>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</si>
  <si>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</si>
  <si>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</si>
  <si>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</si>
  <si>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</si>
  <si>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</si>
  <si>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</si>
  <si>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</si>
  <si>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</si>
  <si>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</si>
  <si>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</si>
  <si>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</si>
  <si>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</si>
  <si>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</si>
  <si>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</si>
  <si>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</si>
  <si>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</si>
  <si>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</si>
  <si>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</si>
  <si>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</si>
  <si>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</si>
  <si>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</si>
  <si>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</si>
  <si>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</si>
  <si>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</si>
  <si>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</si>
  <si>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</si>
  <si>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</si>
  <si>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</si>
  <si>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</si>
  <si>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</si>
  <si>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</si>
  <si>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</si>
  <si>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</si>
  <si>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</si>
  <si>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</si>
  <si>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</si>
  <si>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</si>
  <si>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</si>
  <si>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</si>
  <si>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</si>
  <si>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</si>
  <si>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</si>
  <si>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</si>
  <si>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</si>
  <si>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</si>
  <si>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</si>
  <si>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</si>
  <si>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</si>
  <si>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</si>
  <si>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</si>
  <si>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</si>
  <si>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</si>
  <si>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</si>
  <si>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</si>
  <si>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</si>
  <si>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</si>
  <si>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</si>
  <si>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</si>
  <si>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</si>
  <si>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</si>
  <si>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</si>
  <si>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</si>
  <si>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</si>
  <si>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</si>
  <si>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</si>
  <si>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</si>
  <si>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</si>
  <si>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</si>
  <si>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</si>
  <si>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</si>
  <si>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</si>
  <si>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</si>
  <si>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</si>
  <si>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</si>
  <si>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</si>
  <si>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</si>
  <si>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</si>
  <si>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</si>
  <si>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</si>
  <si>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</si>
  <si>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</si>
  <si>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</si>
  <si>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</si>
  <si>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</si>
  <si>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</si>
  <si>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</si>
  <si>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</si>
  <si>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</si>
  <si>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</si>
  <si>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</si>
  <si>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</si>
  <si>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</si>
  <si>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</si>
  <si>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</si>
  <si>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</si>
  <si>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</si>
  <si>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</si>
  <si>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</si>
  <si>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</si>
  <si>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</si>
  <si>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</si>
  <si>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</si>
  <si>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</si>
  <si>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</si>
  <si>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</si>
  <si>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</si>
  <si>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</si>
  <si>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</si>
  <si>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</si>
  <si>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</si>
  <si>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</si>
  <si>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</si>
  <si>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</si>
  <si>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</si>
  <si>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</si>
  <si>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</si>
  <si>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</si>
  <si>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</si>
  <si>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</si>
  <si>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</si>
  <si>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</si>
  <si>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</si>
  <si>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</si>
  <si>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</si>
  <si>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</si>
  <si>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</si>
  <si>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</si>
  <si>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</si>
  <si>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</si>
  <si>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</si>
  <si>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</si>
  <si>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</si>
  <si>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</si>
  <si>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</si>
  <si>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</si>
  <si>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</si>
  <si>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</si>
  <si>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</si>
  <si>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</si>
  <si>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</si>
  <si>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</si>
  <si>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</si>
  <si>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</si>
  <si>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</si>
  <si>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</si>
  <si>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</si>
  <si>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</si>
  <si>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</si>
  <si>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</si>
  <si>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</si>
  <si>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</si>
  <si>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</si>
  <si>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</si>
  <si>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</si>
  <si>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</si>
  <si>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</si>
  <si>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</si>
  <si>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</si>
  <si>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</si>
  <si>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</si>
  <si>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</si>
  <si>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</si>
  <si>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</si>
  <si>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</si>
  <si>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</si>
  <si>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</si>
  <si>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</si>
  <si>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</si>
  <si>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</si>
  <si>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</si>
  <si>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</si>
  <si>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</si>
  <si>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</si>
  <si>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</si>
  <si>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</si>
  <si>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</si>
  <si>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</si>
  <si>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</si>
  <si>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</si>
  <si>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</si>
  <si>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</si>
  <si>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</si>
  <si>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</si>
  <si>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</si>
  <si>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</si>
  <si>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</si>
  <si>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</si>
  <si>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</si>
  <si>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</si>
  <si>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</si>
  <si>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</si>
  <si>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</si>
  <si>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</si>
  <si>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</si>
  <si>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</si>
  <si>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</si>
  <si>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</si>
  <si>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</si>
  <si>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</si>
  <si>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</si>
  <si>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</si>
  <si>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</si>
  <si>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</si>
  <si>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</si>
  <si>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</si>
  <si>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</si>
  <si>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</si>
  <si>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</si>
  <si>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</si>
  <si>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</si>
  <si>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</si>
  <si>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</si>
  <si>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</si>
  <si>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</si>
  <si>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</si>
  <si>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</si>
  <si>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</si>
  <si>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</si>
  <si>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</si>
  <si>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</si>
  <si>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</si>
  <si>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</si>
  <si>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</si>
  <si>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</si>
  <si>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</si>
  <si>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</si>
  <si>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</si>
  <si>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</si>
  <si>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</si>
  <si>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</si>
  <si>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</si>
  <si>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</si>
  <si>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</si>
  <si>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</si>
  <si>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</si>
  <si>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</si>
  <si>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</si>
  <si>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</si>
  <si>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</si>
  <si>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</si>
  <si>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</si>
  <si>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</si>
  <si>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</si>
  <si>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</si>
  <si>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</si>
  <si>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</si>
  <si>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</si>
  <si>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</si>
  <si>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</si>
  <si>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</si>
  <si>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</si>
  <si>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</si>
  <si>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</si>
  <si>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</si>
  <si>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</si>
  <si>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</si>
  <si>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</si>
  <si>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</si>
  <si>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</si>
  <si>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</si>
  <si>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</si>
  <si>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</si>
  <si>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</si>
  <si>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</si>
  <si>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</si>
  <si>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</si>
  <si>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</si>
  <si>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</si>
  <si>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</si>
  <si>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</si>
  <si>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</si>
  <si>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</si>
  <si>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</si>
  <si>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</si>
  <si>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</si>
  <si>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</si>
  <si>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</si>
  <si>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</si>
  <si>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</si>
  <si>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</si>
  <si>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</si>
  <si>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</si>
  <si>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</si>
  <si>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</si>
  <si>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</si>
  <si>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</si>
  <si>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</si>
  <si>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</si>
  <si>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</si>
  <si>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</si>
  <si>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</si>
  <si>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</si>
  <si>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</si>
  <si>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</si>
  <si>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</si>
  <si>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</si>
  <si>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</si>
  <si>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</si>
  <si>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</si>
  <si>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</si>
  <si>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</si>
  <si>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</si>
  <si>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</si>
  <si>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</si>
  <si>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</si>
  <si>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</si>
  <si>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</si>
  <si>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</si>
  <si>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</si>
  <si>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</si>
  <si>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</si>
  <si>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</si>
  <si>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</si>
  <si>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</si>
  <si>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</si>
  <si>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</si>
  <si>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</si>
  <si>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</si>
  <si>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</si>
  <si>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</si>
  <si>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</si>
  <si>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</si>
  <si>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</si>
  <si>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</si>
  <si>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</si>
  <si>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</si>
  <si>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</si>
  <si>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</si>
  <si>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</si>
  <si>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</si>
  <si>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</si>
  <si>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</si>
  <si>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</si>
  <si>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</si>
  <si>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</si>
  <si>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</si>
  <si>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</si>
  <si>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</si>
  <si>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</si>
  <si>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</si>
  <si>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</si>
  <si>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</si>
  <si>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</si>
  <si>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</si>
  <si>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</si>
  <si>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</si>
  <si>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</si>
  <si>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</si>
  <si>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</si>
  <si>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</si>
  <si>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</si>
  <si>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</si>
  <si>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</si>
  <si>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</si>
  <si>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</si>
  <si>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</si>
  <si>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</si>
  <si>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</si>
  <si>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</si>
  <si>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</si>
  <si>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</si>
  <si>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</si>
  <si>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</si>
  <si>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</si>
  <si>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</si>
  <si>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</si>
  <si>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</si>
  <si>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</si>
  <si>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</si>
  <si>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</si>
  <si>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</si>
  <si>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</si>
  <si>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</si>
  <si>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</si>
  <si>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</si>
  <si>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</si>
  <si>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</si>
  <si>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</si>
  <si>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</si>
  <si>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</si>
  <si>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</si>
  <si>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</si>
  <si>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</si>
  <si>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</si>
  <si>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</si>
  <si>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</si>
  <si>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</si>
  <si>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</si>
  <si>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</si>
  <si>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</si>
  <si>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</si>
  <si>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</si>
  <si>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</si>
  <si>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</si>
  <si>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</si>
  <si>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</si>
  <si>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</si>
  <si>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</si>
  <si>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</si>
  <si>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</si>
  <si>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</si>
  <si>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</si>
  <si>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</si>
  <si>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</si>
  <si>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</si>
  <si>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</si>
  <si>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</si>
  <si>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</si>
  <si>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</si>
  <si>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</si>
  <si>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</si>
  <si>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</si>
  <si>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</si>
  <si>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</si>
  <si>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</si>
  <si>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</si>
  <si>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</si>
  <si>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</si>
  <si>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</si>
  <si>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</si>
  <si>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</si>
  <si>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</si>
  <si>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</si>
  <si>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</si>
  <si>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</si>
  <si>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</si>
  <si>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</si>
  <si>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</si>
  <si>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</si>
  <si>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</si>
  <si>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</si>
  <si>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</si>
  <si>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</si>
  <si>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</si>
  <si>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</si>
  <si>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</si>
  <si>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</si>
  <si>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</si>
  <si>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</si>
  <si>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</si>
  <si>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</si>
  <si>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</si>
  <si>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</si>
  <si>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</si>
  <si>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</si>
  <si>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</si>
  <si>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</si>
  <si>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</si>
  <si>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</si>
  <si>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</si>
  <si>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</si>
  <si>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</si>
  <si>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</si>
  <si>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</si>
  <si>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</si>
  <si>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</si>
  <si>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</si>
  <si>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</si>
  <si>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</si>
  <si>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</si>
  <si>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</si>
  <si>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</si>
  <si>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</si>
  <si>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</si>
  <si>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</si>
  <si>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</si>
  <si>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</si>
  <si>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</si>
  <si>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</si>
  <si>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</si>
  <si>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</si>
  <si>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</si>
  <si>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</si>
  <si>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</si>
  <si>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</si>
  <si>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</si>
  <si>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</si>
  <si>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</si>
  <si>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</si>
  <si>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</si>
  <si>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</si>
  <si>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</si>
  <si>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</si>
  <si>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</si>
  <si>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</si>
  <si>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</si>
  <si>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</si>
  <si>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</si>
  <si>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</si>
  <si>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</si>
  <si>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</si>
  <si>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</si>
  <si>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</si>
  <si>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</si>
  <si>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</si>
  <si>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</si>
  <si>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</si>
  <si>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</si>
  <si>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</si>
  <si>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</si>
  <si>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</si>
  <si>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</si>
  <si>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</si>
  <si>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</si>
  <si>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</si>
  <si>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</si>
  <si>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</si>
  <si>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</si>
  <si>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</si>
  <si>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</si>
  <si>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</si>
  <si>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</si>
  <si>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</si>
  <si>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</si>
  <si>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</si>
  <si>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</si>
  <si>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</si>
  <si>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</si>
  <si>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</si>
  <si>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</si>
  <si>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</si>
  <si>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</si>
  <si>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</si>
  <si>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</si>
  <si>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</si>
  <si>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</si>
  <si>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</si>
  <si>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</si>
  <si>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</si>
  <si>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</si>
  <si>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</si>
  <si>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</si>
  <si>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</si>
  <si>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</si>
  <si>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</si>
  <si>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</si>
  <si>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</si>
  <si>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</si>
  <si>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</si>
  <si>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</si>
  <si>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</si>
  <si>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</si>
  <si>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</si>
  <si>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</si>
  <si>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</si>
  <si>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</si>
  <si>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</si>
  <si>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</si>
  <si>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</si>
  <si>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</si>
  <si>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</si>
  <si>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</si>
  <si>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</si>
  <si>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</si>
  <si>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</si>
  <si>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</si>
  <si>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</si>
  <si>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</si>
  <si>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</si>
  <si>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</si>
  <si>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</si>
  <si>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</si>
  <si>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</si>
  <si>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</si>
  <si>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</si>
  <si>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</si>
  <si>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</si>
  <si>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</si>
  <si>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</si>
  <si>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</si>
  <si>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</si>
  <si>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</si>
  <si>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</si>
  <si>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</si>
  <si>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</si>
  <si>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</si>
  <si>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</si>
  <si>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</si>
  <si>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</si>
  <si>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</si>
  <si>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</si>
  <si>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</si>
  <si>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</si>
  <si>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</si>
  <si>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</si>
  <si>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</si>
  <si>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</si>
  <si>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</si>
  <si>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</si>
  <si>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</si>
  <si>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</si>
  <si>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</si>
  <si>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</si>
  <si>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</si>
  <si>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</si>
  <si>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</si>
  <si>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</si>
  <si>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</si>
  <si>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</si>
  <si>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</si>
  <si>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</si>
  <si>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</si>
  <si>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</si>
  <si>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</si>
  <si>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</si>
  <si>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</si>
  <si>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</si>
  <si>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</si>
  <si>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</si>
  <si>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</si>
  <si>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</si>
  <si>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</si>
  <si>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</si>
  <si>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</si>
  <si>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</si>
  <si>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</si>
  <si>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</si>
  <si>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</si>
  <si>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</si>
  <si>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</si>
  <si>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</si>
  <si>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</si>
  <si>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</si>
  <si>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</si>
  <si>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</si>
  <si>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</si>
  <si>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</si>
  <si>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</si>
  <si>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</si>
  <si>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</si>
  <si>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</si>
  <si>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</si>
  <si>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</si>
  <si>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</si>
  <si>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</si>
  <si>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</si>
  <si>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</si>
  <si>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</si>
  <si>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</si>
  <si>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</si>
  <si>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</si>
  <si>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</si>
  <si>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</si>
  <si>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</si>
  <si>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</si>
  <si>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</si>
  <si>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</si>
  <si>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</si>
  <si>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</si>
  <si>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</si>
  <si>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</si>
  <si>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</si>
  <si>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</si>
  <si>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</si>
  <si>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</si>
  <si>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</si>
  <si>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</si>
  <si>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</si>
  <si>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</si>
  <si>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</si>
  <si>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</si>
  <si>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</si>
  <si>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</si>
  <si>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</si>
  <si>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</si>
  <si>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</si>
  <si>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</si>
  <si>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</si>
  <si>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</si>
  <si>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</si>
  <si>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</si>
  <si>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</si>
  <si>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</si>
  <si>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</si>
  <si>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</si>
  <si>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</si>
  <si>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</si>
  <si>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</si>
  <si>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</si>
  <si>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</si>
  <si>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</si>
  <si>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</si>
  <si>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</si>
  <si>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</si>
  <si>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</si>
  <si>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</si>
  <si>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</si>
  <si>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</si>
  <si>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</si>
  <si>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</si>
  <si>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</si>
  <si>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</si>
  <si>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</si>
  <si>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</si>
  <si>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</si>
  <si>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</si>
  <si>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</si>
  <si>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</si>
  <si>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</si>
  <si>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</si>
  <si>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</si>
  <si>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</si>
  <si>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</si>
  <si>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</si>
  <si>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</si>
  <si>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</si>
  <si>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</si>
  <si>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</si>
  <si>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</si>
  <si>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</si>
  <si>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</si>
  <si>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</si>
  <si>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</si>
  <si>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</si>
  <si>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</si>
  <si>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</si>
  <si>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</si>
  <si>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</si>
  <si>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</si>
  <si>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</si>
  <si>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</si>
  <si>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</si>
  <si>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</si>
  <si>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</si>
  <si>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</si>
  <si>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</si>
  <si>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</si>
  <si>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</si>
  <si>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</si>
  <si>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</si>
  <si>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</si>
  <si>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</si>
  <si>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</si>
  <si>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</si>
  <si>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</si>
  <si>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</si>
  <si>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</si>
  <si>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</si>
  <si>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</si>
  <si>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</si>
  <si>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</si>
  <si>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</si>
  <si>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</si>
  <si>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</si>
  <si>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</si>
  <si>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</si>
  <si>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</si>
  <si>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</si>
  <si>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</si>
  <si>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</si>
  <si>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</si>
  <si>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</si>
  <si>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</si>
  <si>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</si>
  <si>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</si>
  <si>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</si>
  <si>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</si>
  <si>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</si>
  <si>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</si>
  <si>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</si>
  <si>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</si>
  <si>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</si>
  <si>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</si>
  <si>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</si>
  <si>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</si>
  <si>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</si>
  <si>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</si>
  <si>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</si>
  <si>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</si>
  <si>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</si>
  <si>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</si>
  <si>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</si>
  <si>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</si>
  <si>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</si>
  <si>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</si>
  <si>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</si>
  <si>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</si>
  <si>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</si>
  <si>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</si>
  <si>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</si>
  <si>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</si>
  <si>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</si>
  <si>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</si>
  <si>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</si>
  <si>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</si>
  <si>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</si>
  <si>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</si>
  <si>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</si>
  <si>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</si>
  <si>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</si>
  <si>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</si>
  <si>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</si>
  <si>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</si>
  <si>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</si>
  <si>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</si>
  <si>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</si>
  <si>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</si>
  <si>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</si>
  <si>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</si>
  <si>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</si>
  <si>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</si>
  <si>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</si>
  <si>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</si>
  <si>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</si>
  <si>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</si>
  <si>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</si>
  <si>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</si>
  <si>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</si>
  <si>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</si>
  <si>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</si>
  <si>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</si>
  <si>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</si>
  <si>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</si>
  <si>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</si>
  <si>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</si>
  <si>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</si>
  <si>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</si>
  <si>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</si>
  <si>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</si>
  <si>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</si>
  <si>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</si>
  <si>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</si>
  <si>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</si>
  <si>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</si>
  <si>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</si>
  <si>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</si>
  <si>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</si>
  <si>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</si>
  <si>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</si>
  <si>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</si>
  <si>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</si>
  <si>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</si>
  <si>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</si>
  <si>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</si>
  <si>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</si>
  <si>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</si>
  <si>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</si>
  <si>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</si>
  <si>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</si>
  <si>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</si>
  <si>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</si>
  <si>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</si>
  <si>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</si>
  <si>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</si>
  <si>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</si>
  <si>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</si>
  <si>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</si>
  <si>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</si>
  <si>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</si>
  <si>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</si>
  <si>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</si>
  <si>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</si>
  <si>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</si>
  <si>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</si>
  <si>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</si>
  <si>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</si>
  <si>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</si>
  <si>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</si>
  <si>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</si>
  <si>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</si>
  <si>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</si>
  <si>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</si>
  <si>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</si>
  <si>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</si>
  <si>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</si>
  <si>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</si>
  <si>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</si>
  <si>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</si>
  <si>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</si>
  <si>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</si>
  <si>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</si>
  <si>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</si>
  <si>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</si>
  <si>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</si>
  <si>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</si>
  <si>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</si>
  <si>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</si>
  <si>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</si>
  <si>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</si>
  <si>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</si>
  <si>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</si>
  <si>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</si>
  <si>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</si>
  <si>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</si>
  <si>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</si>
  <si>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</si>
  <si>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</si>
  <si>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</si>
  <si>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</si>
  <si>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</si>
  <si>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</si>
  <si>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</si>
  <si>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</si>
  <si>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</si>
  <si>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</si>
  <si>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</si>
  <si>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</si>
  <si>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</si>
  <si>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</si>
  <si>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</si>
  <si>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</si>
  <si>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</si>
  <si>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</si>
  <si>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</si>
  <si>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</si>
  <si>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</si>
  <si>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</si>
  <si>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</si>
  <si>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</si>
  <si>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</si>
  <si>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</si>
  <si>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</si>
  <si>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</si>
  <si>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</si>
  <si>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</si>
  <si>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</si>
  <si>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</si>
  <si>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</si>
  <si>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</si>
  <si>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</si>
  <si>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</si>
  <si>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</si>
  <si>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</si>
  <si>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</si>
  <si>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</si>
  <si>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</si>
  <si>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</si>
  <si>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</si>
  <si>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</si>
  <si>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</si>
  <si>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</si>
  <si>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</si>
  <si>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</si>
  <si>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</si>
  <si>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</si>
  <si>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</si>
  <si>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</si>
  <si>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</si>
  <si>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</si>
  <si>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</si>
  <si>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</si>
  <si>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</si>
  <si>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</si>
  <si>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</si>
  <si>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</si>
  <si>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</si>
  <si>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</si>
  <si>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</si>
  <si>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</si>
  <si>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</si>
  <si>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</si>
  <si>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</si>
  <si>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</si>
  <si>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</si>
  <si>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</si>
  <si>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</si>
  <si>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</si>
  <si>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</si>
  <si>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</si>
  <si>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</si>
  <si>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</si>
  <si>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</si>
  <si>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</si>
  <si>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</si>
  <si>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</si>
  <si>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</si>
  <si>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</si>
  <si>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</si>
  <si>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</si>
  <si>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</si>
  <si>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</si>
  <si>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</si>
  <si>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</si>
  <si>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</si>
  <si>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</si>
  <si>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</si>
  <si>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</si>
  <si>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</si>
  <si>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</si>
  <si>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</si>
  <si>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</si>
  <si>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</si>
  <si>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</si>
  <si>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</si>
  <si>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</si>
  <si>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</si>
  <si>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</si>
  <si>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</si>
  <si>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</si>
  <si>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</si>
  <si>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</si>
  <si>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</si>
  <si>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</si>
  <si>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</si>
  <si>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</si>
  <si>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</si>
  <si>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</si>
  <si>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</si>
  <si>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</si>
  <si>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</si>
  <si>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</si>
  <si>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</si>
  <si>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</si>
  <si>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</si>
  <si>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</si>
  <si>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</si>
  <si>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</si>
  <si>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</si>
  <si>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</si>
  <si>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</si>
  <si>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</si>
  <si>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</si>
  <si>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</si>
  <si>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</si>
  <si>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</si>
  <si>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</si>
  <si>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</si>
  <si>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</si>
  <si>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</si>
  <si>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</si>
  <si>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</si>
  <si>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</si>
  <si>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</si>
  <si>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</si>
  <si>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</si>
  <si>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</si>
  <si>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</si>
  <si>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</si>
  <si>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</si>
  <si>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</si>
  <si>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</si>
  <si>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</si>
  <si>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</si>
  <si>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</si>
  <si>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</si>
  <si>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</si>
  <si>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</si>
  <si>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</si>
  <si>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</si>
  <si>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</si>
  <si>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</si>
  <si>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</si>
  <si>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</si>
  <si>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</si>
  <si>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</si>
  <si>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</si>
  <si>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</si>
  <si>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</si>
  <si>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</si>
  <si>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</si>
  <si>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</si>
  <si>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</si>
  <si>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</si>
  <si>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</si>
  <si>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</si>
  <si>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</si>
  <si>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</si>
  <si>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</si>
  <si>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</si>
  <si>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</si>
  <si>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</si>
  <si>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</si>
  <si>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</si>
  <si>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</si>
  <si>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</si>
  <si>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</si>
  <si>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</si>
  <si>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</si>
  <si>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</si>
  <si>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</si>
  <si>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</si>
  <si>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</si>
  <si>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</si>
  <si>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</si>
  <si>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</si>
  <si>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</si>
  <si>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</si>
  <si>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</si>
  <si>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</si>
  <si>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</si>
  <si>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</si>
  <si>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</si>
  <si>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</si>
  <si>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</si>
  <si>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</si>
  <si>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</si>
  <si>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</si>
  <si>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</si>
  <si>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</si>
  <si>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</si>
  <si>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</si>
  <si>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</si>
  <si>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</si>
  <si>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</si>
  <si>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</si>
  <si>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</si>
  <si>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</si>
  <si>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</si>
  <si>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</si>
  <si>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</si>
  <si>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</si>
  <si>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</si>
  <si>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</si>
  <si>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</si>
  <si>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</si>
  <si>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</si>
  <si>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</si>
  <si>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</si>
  <si>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</si>
  <si>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</si>
  <si>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</si>
  <si>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</si>
  <si>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</si>
  <si>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</si>
  <si>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</si>
  <si>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</si>
  <si>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</si>
  <si>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</si>
  <si>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</si>
  <si>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</si>
  <si>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</si>
  <si>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</si>
  <si>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</si>
  <si>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</si>
  <si>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</si>
  <si>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</si>
  <si>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</si>
  <si>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</si>
  <si>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</si>
  <si>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</si>
  <si>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</si>
  <si>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</si>
  <si>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</si>
  <si>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</si>
  <si>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</si>
  <si>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</si>
  <si>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</si>
  <si>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</si>
  <si>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</si>
  <si>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</si>
  <si>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</si>
  <si>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</si>
  <si>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</si>
  <si>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</si>
  <si>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</si>
  <si>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</si>
  <si>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</si>
  <si>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</si>
  <si>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</si>
  <si>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</si>
  <si>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</si>
  <si>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</si>
  <si>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</si>
  <si>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</si>
  <si>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</si>
  <si>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</si>
  <si>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</si>
  <si>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</si>
  <si>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</si>
  <si>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</si>
  <si>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</si>
  <si>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</si>
  <si>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</si>
  <si>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</si>
  <si>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</si>
  <si>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</si>
  <si>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</si>
  <si>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</si>
  <si>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</si>
  <si>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</si>
  <si>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</si>
  <si>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</si>
  <si>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</si>
  <si>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</si>
  <si>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</si>
  <si>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</si>
  <si>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</si>
  <si>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</si>
  <si>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</si>
  <si>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</si>
  <si>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</si>
  <si>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</si>
  <si>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</si>
  <si>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</si>
  <si>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</si>
  <si>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</si>
  <si>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</si>
  <si>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</si>
  <si>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</si>
  <si>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</si>
  <si>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</si>
  <si>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</si>
  <si>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</si>
  <si>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</si>
  <si>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</si>
  <si>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</si>
  <si>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</si>
  <si>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</si>
  <si>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</si>
  <si>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</si>
  <si>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</si>
  <si>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</si>
  <si>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</si>
  <si>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</si>
  <si>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</si>
  <si>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</si>
  <si>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</si>
  <si>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</si>
  <si>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</si>
  <si>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</si>
  <si>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</si>
  <si>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</si>
  <si>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</si>
  <si>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</si>
  <si>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</si>
  <si>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</si>
  <si>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</si>
  <si>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</si>
  <si>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</si>
  <si>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</si>
  <si>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</si>
  <si>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</si>
  <si>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</si>
  <si>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</si>
  <si>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</si>
  <si>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</si>
  <si>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</si>
  <si>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</si>
  <si>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</si>
  <si>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</si>
  <si>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</si>
  <si>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</si>
  <si>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</si>
  <si>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</si>
  <si>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</si>
  <si>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</si>
  <si>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</si>
  <si>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</si>
  <si>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</si>
  <si>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</si>
  <si>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</si>
  <si>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</si>
  <si>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</si>
  <si>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</si>
  <si>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</si>
  <si>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</si>
  <si>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</si>
  <si>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</si>
  <si>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</si>
  <si>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</si>
  <si>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</si>
  <si>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</si>
  <si>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</si>
  <si>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</si>
  <si>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</si>
  <si>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</si>
  <si>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</si>
  <si>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</si>
  <si>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</si>
  <si>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</si>
  <si>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</si>
  <si>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</si>
  <si>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</si>
  <si>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</si>
  <si>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</si>
  <si>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</si>
  <si>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</si>
  <si>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</si>
  <si>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</si>
  <si>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</si>
  <si>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</si>
  <si>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</si>
  <si>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</si>
  <si>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</si>
  <si>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</si>
  <si>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</si>
  <si>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</si>
  <si>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</si>
  <si>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</si>
  <si>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</si>
  <si>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</si>
  <si>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</si>
  <si>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</si>
  <si>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</si>
  <si>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</si>
  <si>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</si>
  <si>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</si>
  <si>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</si>
  <si>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</si>
  <si>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</si>
  <si>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</si>
  <si>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</si>
  <si>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</si>
  <si>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</si>
  <si>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</si>
  <si>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</si>
  <si>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</si>
  <si>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</si>
  <si>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</si>
  <si>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</si>
  <si>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</si>
  <si>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</si>
  <si>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</si>
  <si>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</si>
  <si>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</si>
  <si>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</si>
  <si>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</si>
  <si>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</si>
  <si>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</si>
  <si>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</si>
  <si>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</si>
  <si>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</si>
  <si>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</si>
  <si>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</si>
  <si>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</si>
  <si>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</si>
  <si>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</si>
  <si>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</si>
  <si>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</si>
  <si>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</si>
  <si>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</si>
  <si>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</si>
  <si>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</si>
  <si>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</si>
  <si>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</si>
  <si>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</si>
  <si>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</si>
  <si>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</si>
  <si>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</si>
  <si>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</si>
  <si>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</si>
  <si>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</si>
  <si>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</si>
  <si>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</si>
  <si>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</si>
  <si>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</si>
  <si>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</si>
  <si>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</si>
  <si>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</si>
  <si>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</si>
  <si>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</si>
  <si>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</si>
  <si>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</si>
  <si>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</si>
  <si>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</si>
  <si>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</si>
  <si>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</si>
  <si>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</si>
  <si>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</si>
  <si>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</si>
  <si>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</si>
  <si>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</si>
  <si>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</si>
  <si>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</si>
  <si>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</si>
  <si>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</si>
  <si>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</si>
  <si>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</si>
  <si>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</si>
  <si>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</si>
  <si>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</si>
  <si>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</si>
  <si>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</si>
  <si>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</si>
  <si>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</si>
  <si>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</si>
  <si>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</si>
  <si>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</si>
  <si>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</si>
  <si>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</si>
  <si>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</si>
  <si>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</si>
  <si>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</si>
  <si>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</si>
  <si>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</si>
  <si>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</si>
  <si>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</si>
  <si>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</si>
  <si>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</si>
  <si>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</si>
  <si>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</si>
  <si>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</si>
  <si>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</si>
  <si>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</si>
  <si>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</si>
  <si>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</si>
  <si>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</si>
  <si>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</si>
  <si>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</si>
  <si>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</si>
  <si>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</si>
  <si>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</si>
  <si>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</si>
  <si>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</si>
  <si>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</si>
  <si>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</si>
  <si>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</si>
  <si>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</si>
  <si>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</si>
  <si>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</si>
  <si>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</si>
  <si>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</si>
  <si>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</si>
  <si>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</si>
  <si>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</si>
  <si>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</si>
  <si>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</si>
  <si>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</si>
  <si>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</si>
  <si>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</si>
  <si>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</si>
  <si>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</si>
  <si>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</si>
  <si>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</si>
  <si>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</si>
  <si>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</si>
  <si>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</si>
  <si>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</si>
  <si>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</si>
  <si>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</si>
  <si>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</si>
  <si>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</si>
  <si>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</si>
  <si>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</si>
  <si>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</si>
  <si>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</si>
  <si>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</si>
  <si>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</si>
  <si>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</si>
  <si>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</si>
  <si>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</si>
  <si>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</si>
  <si>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</si>
  <si>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</si>
  <si>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</si>
  <si>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</si>
  <si>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</si>
  <si>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</si>
  <si>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</si>
  <si>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</si>
  <si>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</si>
  <si>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</si>
  <si>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</si>
  <si>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</si>
  <si>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</si>
  <si>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</si>
  <si>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</si>
  <si>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</si>
  <si>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</si>
  <si>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</si>
  <si>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</si>
  <si>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</si>
  <si>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</si>
  <si>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</si>
  <si>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</si>
  <si>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</si>
  <si>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</si>
  <si>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</si>
  <si>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</si>
  <si>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</si>
  <si>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</si>
  <si>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</si>
  <si>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</si>
  <si>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</si>
  <si>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</si>
  <si>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</si>
  <si>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</si>
  <si>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</si>
  <si>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</si>
  <si>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</si>
  <si>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</si>
  <si>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</si>
  <si>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</si>
  <si>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</si>
  <si>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</si>
  <si>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</si>
  <si>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</si>
  <si>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</si>
  <si>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</si>
  <si>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</si>
  <si>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</si>
  <si>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</si>
  <si>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</si>
  <si>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</si>
  <si>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</si>
  <si>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</si>
  <si>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</si>
  <si>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</si>
  <si>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</si>
  <si>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</si>
  <si>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</si>
  <si>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</si>
  <si>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</si>
  <si>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</si>
  <si>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</si>
  <si>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</si>
  <si>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</si>
  <si>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</si>
  <si>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</si>
  <si>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</si>
  <si>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</si>
  <si>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</si>
  <si>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</si>
  <si>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</si>
  <si>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</si>
  <si>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</si>
  <si>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</si>
  <si>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</si>
  <si>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</si>
  <si>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</si>
  <si>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</si>
  <si>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</si>
  <si>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</si>
  <si>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</si>
  <si>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</si>
  <si>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</si>
  <si>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</si>
  <si>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</si>
  <si>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</si>
  <si>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</si>
  <si>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</si>
  <si>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</si>
  <si>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</si>
  <si>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</si>
  <si>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</si>
  <si>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</si>
  <si>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</si>
  <si>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</si>
  <si>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</si>
  <si>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</si>
  <si>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</si>
  <si>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</si>
  <si>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</si>
  <si>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</si>
  <si>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</si>
  <si>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</si>
  <si>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</si>
  <si>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</si>
  <si>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</si>
  <si>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</si>
  <si>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</si>
  <si>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</si>
  <si>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</si>
  <si>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</si>
  <si>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</si>
  <si>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</si>
  <si>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</si>
  <si>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</si>
  <si>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</si>
  <si>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</si>
  <si>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</si>
  <si>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</si>
  <si>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</si>
  <si>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</si>
  <si>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</si>
  <si>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</si>
  <si>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</si>
  <si>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</si>
  <si>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</si>
  <si>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</si>
  <si>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</si>
  <si>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</si>
  <si>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</si>
  <si>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</si>
  <si>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</si>
  <si>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</si>
  <si>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</si>
  <si>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</si>
  <si>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</si>
  <si>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</si>
  <si>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</si>
  <si>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</si>
  <si>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</si>
  <si>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</si>
  <si>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</si>
  <si>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</si>
  <si>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</si>
  <si>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</si>
  <si>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</si>
  <si>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</si>
  <si>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</si>
  <si>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</si>
  <si>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</si>
  <si>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</si>
  <si>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</si>
  <si>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</si>
  <si>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</si>
  <si>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</si>
  <si>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</si>
  <si>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</si>
  <si>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</si>
  <si>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</si>
  <si>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</si>
  <si>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</si>
  <si>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</si>
  <si>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</si>
  <si>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</si>
  <si>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</si>
  <si>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</si>
  <si>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</si>
  <si>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</si>
  <si>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</si>
  <si>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</si>
  <si>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</si>
  <si>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</si>
  <si>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</si>
  <si>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</si>
  <si>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</si>
  <si>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</si>
  <si>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</si>
  <si>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</si>
  <si>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</si>
  <si>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</si>
  <si>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</si>
  <si>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</si>
  <si>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</si>
  <si>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</si>
  <si>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</si>
  <si>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</si>
  <si>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</si>
  <si>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</si>
  <si>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</si>
  <si>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</si>
  <si>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</si>
  <si>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</si>
  <si>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</si>
  <si>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</si>
  <si>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</si>
  <si>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</si>
  <si>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</si>
  <si>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</si>
  <si>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</si>
  <si>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</si>
  <si>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</si>
  <si>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</si>
  <si>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</si>
  <si>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</si>
  <si>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</si>
  <si>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</si>
  <si>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</si>
  <si>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</si>
  <si>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</si>
  <si>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</si>
  <si>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</si>
  <si>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</si>
  <si>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</si>
  <si>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</si>
  <si>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</si>
  <si>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</si>
  <si>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</si>
  <si>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</si>
  <si>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</si>
  <si>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</si>
  <si>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</si>
  <si>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</si>
  <si>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</si>
  <si>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</si>
  <si>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</si>
  <si>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</si>
  <si>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</si>
  <si>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</si>
  <si>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</si>
  <si>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</si>
  <si>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</si>
  <si>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</si>
  <si>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</si>
  <si>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</si>
  <si>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</si>
  <si>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</si>
  <si>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</si>
  <si>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</si>
  <si>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</si>
  <si>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</si>
  <si>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</si>
  <si>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</si>
  <si>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</si>
  <si>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</si>
  <si>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</si>
  <si>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</si>
  <si>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</si>
  <si>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</si>
  <si>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</si>
  <si>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</si>
  <si>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</si>
  <si>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</si>
  <si>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</si>
  <si>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</si>
  <si>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</si>
  <si>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</si>
  <si>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</si>
  <si>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</si>
  <si>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</si>
  <si>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</si>
  <si>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</si>
  <si>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</si>
  <si>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</si>
  <si>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</si>
  <si>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</si>
  <si>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</si>
  <si>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</si>
  <si>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</si>
  <si>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</si>
  <si>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</si>
  <si>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</si>
  <si>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</si>
  <si>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</si>
  <si>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</si>
  <si>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</si>
  <si>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</si>
  <si>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</si>
  <si>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</si>
  <si>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</si>
  <si>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</si>
  <si>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</si>
  <si>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</si>
  <si>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</si>
  <si>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</si>
  <si>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</si>
  <si>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</si>
  <si>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</si>
  <si>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</si>
  <si>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</si>
  <si>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</si>
  <si>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</si>
  <si>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</si>
  <si>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</si>
  <si>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</si>
  <si>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</si>
  <si>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</si>
  <si>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</si>
  <si>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</si>
  <si>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</si>
  <si>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</si>
  <si>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</si>
  <si>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</si>
  <si>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</si>
  <si>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</si>
  <si>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</si>
  <si>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</si>
  <si>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</si>
  <si>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</si>
  <si>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</si>
  <si>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</si>
  <si>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</si>
  <si>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</si>
  <si>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</si>
  <si>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</si>
  <si>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</si>
  <si>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</si>
  <si>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</si>
  <si>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</si>
  <si>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</si>
  <si>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</si>
  <si>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</si>
  <si>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</si>
  <si>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</si>
  <si>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</si>
  <si>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</si>
  <si>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</si>
  <si>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</si>
  <si>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</si>
  <si>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</si>
  <si>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</si>
  <si>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</si>
  <si>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</si>
  <si>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</si>
  <si>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</si>
  <si>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</si>
  <si>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</si>
  <si>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</si>
  <si>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</si>
  <si>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</si>
  <si>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</si>
  <si>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</si>
  <si>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</si>
  <si>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</si>
  <si>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</si>
  <si>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</si>
  <si>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</si>
  <si>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</si>
  <si>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</si>
  <si>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</si>
  <si>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</si>
  <si>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</si>
  <si>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</si>
  <si>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</si>
  <si>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</si>
  <si>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</si>
  <si>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</si>
  <si>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</si>
  <si>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</si>
  <si>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</si>
  <si>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</si>
  <si>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</si>
  <si>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</si>
  <si>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</si>
  <si>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</si>
  <si>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</si>
  <si>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</si>
  <si>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</si>
  <si>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</si>
  <si>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</si>
  <si>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</si>
  <si>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</si>
  <si>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</si>
  <si>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</si>
  <si>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</si>
  <si>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</si>
  <si>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</si>
  <si>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</si>
  <si>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</si>
  <si>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</si>
  <si>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</si>
  <si>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</si>
  <si>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</si>
  <si>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</si>
  <si>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</si>
  <si>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</si>
  <si>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</si>
  <si>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</si>
  <si>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</si>
  <si>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</si>
  <si>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</si>
  <si>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</si>
  <si>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</si>
  <si>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</si>
  <si>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</si>
  <si>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</si>
  <si>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</si>
  <si>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</si>
  <si>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</si>
  <si>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</si>
  <si>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</si>
  <si>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</si>
  <si>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</si>
  <si>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</si>
  <si>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</si>
  <si>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</si>
  <si>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</si>
  <si>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</si>
  <si>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</si>
  <si>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</si>
  <si>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</si>
  <si>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</si>
  <si>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</si>
  <si>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</si>
  <si>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</si>
  <si>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</si>
  <si>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</si>
  <si>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</si>
  <si>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</si>
  <si>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</si>
  <si>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</si>
  <si>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</si>
  <si>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</si>
  <si>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</si>
  <si>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</si>
  <si>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</si>
  <si>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</si>
  <si>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</si>
  <si>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</si>
  <si>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</si>
  <si>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</si>
  <si>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</si>
  <si>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</si>
  <si>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</si>
  <si>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</si>
  <si>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</si>
  <si>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</si>
  <si>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</si>
  <si>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</si>
  <si>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</si>
  <si>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</si>
  <si>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</si>
  <si>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</si>
  <si>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</si>
  <si>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</si>
  <si>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</si>
  <si>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</si>
  <si>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</si>
  <si>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</si>
  <si>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</si>
  <si>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</si>
  <si>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</si>
  <si>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</si>
  <si>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</si>
  <si>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</si>
  <si>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</si>
  <si>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</si>
  <si>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</si>
  <si>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</si>
  <si>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</si>
  <si>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</si>
  <si>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</si>
  <si>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</si>
  <si>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</si>
  <si>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</si>
  <si>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</si>
  <si>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</si>
  <si>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</si>
  <si>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</si>
  <si>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</si>
  <si>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</si>
  <si>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</si>
  <si>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</si>
  <si>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</si>
  <si>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</si>
  <si>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</si>
  <si>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</si>
  <si>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</si>
  <si>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</si>
  <si>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</si>
  <si>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</si>
  <si>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</si>
  <si>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</si>
  <si>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</si>
  <si>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</si>
  <si>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</si>
  <si>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</si>
  <si>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</si>
  <si>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</si>
  <si>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</si>
  <si>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</si>
  <si>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</si>
  <si>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</si>
  <si>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</si>
  <si>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</si>
  <si>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</si>
  <si>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</si>
  <si>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</si>
  <si>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</si>
  <si>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</si>
  <si>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</si>
  <si>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</si>
  <si>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</si>
  <si>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</si>
  <si>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</si>
  <si>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</si>
  <si>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</si>
  <si>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</si>
  <si>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</si>
  <si>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</si>
  <si>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</si>
  <si>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</si>
  <si>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</si>
  <si>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</si>
  <si>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</si>
  <si>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</si>
  <si>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</si>
  <si>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</si>
  <si>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</si>
  <si>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</si>
  <si>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</si>
  <si>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</si>
  <si>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</si>
  <si>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</si>
  <si>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</si>
  <si>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</si>
  <si>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</si>
  <si>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</si>
  <si>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</si>
  <si>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</si>
  <si>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</si>
  <si>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</si>
  <si>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</si>
  <si>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</si>
  <si>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</si>
  <si>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</si>
  <si>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</si>
  <si>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</si>
  <si>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</si>
  <si>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</si>
  <si>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</si>
  <si>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</si>
  <si>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</si>
  <si>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</si>
  <si>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</si>
  <si>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</si>
  <si>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</si>
  <si>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</si>
  <si>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</si>
  <si>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</si>
  <si>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</si>
  <si>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</si>
  <si>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</si>
  <si>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</si>
  <si>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</si>
  <si>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</si>
  <si>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</si>
  <si>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</si>
  <si>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</si>
  <si>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</si>
  <si>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</si>
  <si>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</si>
  <si>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</si>
  <si>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</si>
  <si>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</si>
  <si>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</si>
  <si>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</si>
  <si>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</si>
  <si>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</si>
  <si>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</si>
  <si>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</si>
  <si>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</si>
  <si>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</si>
  <si>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</si>
  <si>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</si>
  <si>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</si>
  <si>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</si>
  <si>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</si>
  <si>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</si>
  <si>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</si>
  <si>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</si>
  <si>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</si>
  <si>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</si>
  <si>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</si>
  <si>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</si>
  <si>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</si>
  <si>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</si>
  <si>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</si>
  <si>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</si>
  <si>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</si>
  <si>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</si>
  <si>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</si>
  <si>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</si>
  <si>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</si>
  <si>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</si>
  <si>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</si>
  <si>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</si>
  <si>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</si>
  <si>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</si>
  <si>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</si>
  <si>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</si>
  <si>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</si>
  <si>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</si>
  <si>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</si>
  <si>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</si>
  <si>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</si>
  <si>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</si>
  <si>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</si>
  <si>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</si>
  <si>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</si>
  <si>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</si>
  <si>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</si>
  <si>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</si>
  <si>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</si>
  <si>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</si>
  <si>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</si>
  <si>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</si>
  <si>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</si>
  <si>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</si>
  <si>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</si>
  <si>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</si>
  <si>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</si>
  <si>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</si>
  <si>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</si>
  <si>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</si>
  <si>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</si>
  <si>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</si>
  <si>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</si>
  <si>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</si>
  <si>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</si>
  <si>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</si>
  <si>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</si>
  <si>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</si>
  <si>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</si>
  <si>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</si>
  <si>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</si>
  <si>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</si>
  <si>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</si>
  <si>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</si>
  <si>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</si>
  <si>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</si>
  <si>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</si>
  <si>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</si>
  <si>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</si>
  <si>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</si>
  <si>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</si>
  <si>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</si>
  <si>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</si>
  <si>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</si>
  <si>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</si>
  <si>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</si>
  <si>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</si>
  <si>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</si>
  <si>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</si>
  <si>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</si>
  <si>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</si>
  <si>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</si>
  <si>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</si>
  <si>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</si>
  <si>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</si>
  <si>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</si>
  <si>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</si>
  <si>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</si>
  <si>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</si>
  <si>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</si>
  <si>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</si>
  <si>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</si>
  <si>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</si>
  <si>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</si>
  <si>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</si>
  <si>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</si>
  <si>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</si>
  <si>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</si>
  <si>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</si>
  <si>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</si>
  <si>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</si>
  <si>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</si>
  <si>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</si>
  <si>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</si>
  <si>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</si>
  <si>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</si>
  <si>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</si>
  <si>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</si>
  <si>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</si>
  <si>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</si>
  <si>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</si>
  <si>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</si>
  <si>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</si>
  <si>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</si>
  <si>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</si>
  <si>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</si>
  <si>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</si>
  <si>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</si>
  <si>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</si>
  <si>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</si>
  <si>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</si>
  <si>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</si>
  <si>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</si>
  <si>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</si>
  <si>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</si>
  <si>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</si>
  <si>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</si>
  <si>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</si>
  <si>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</si>
  <si>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</si>
  <si>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</si>
  <si>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</si>
  <si>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</si>
  <si>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</si>
  <si>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</si>
  <si>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</si>
  <si>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</si>
  <si>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</si>
  <si>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</si>
  <si>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</si>
  <si>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</si>
  <si>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</si>
  <si>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</si>
  <si>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</si>
  <si>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</si>
  <si>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</si>
  <si>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</si>
  <si>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</si>
  <si>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</si>
  <si>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</si>
  <si>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</si>
  <si>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</si>
  <si>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</si>
  <si>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</si>
  <si>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</si>
  <si>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</si>
  <si>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</si>
  <si>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</si>
  <si>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</si>
  <si>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</si>
  <si>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</si>
  <si>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</si>
  <si>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</si>
  <si>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</si>
  <si>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</si>
  <si>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</si>
  <si>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</si>
  <si>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</si>
  <si>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</si>
  <si>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</si>
  <si>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</si>
  <si>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</si>
  <si>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</si>
  <si>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</si>
  <si>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</si>
  <si>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</si>
  <si>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</si>
  <si>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</si>
  <si>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</si>
  <si>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</si>
  <si>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</si>
  <si>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</si>
  <si>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</si>
  <si>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</si>
  <si>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</si>
  <si>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</si>
  <si>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</si>
  <si>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</si>
  <si>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</si>
  <si>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</si>
  <si>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</si>
  <si>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</si>
  <si>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</si>
  <si>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</si>
  <si>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</si>
  <si>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</si>
  <si>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</si>
  <si>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</si>
  <si>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</si>
  <si>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</si>
  <si>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</si>
  <si>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</si>
  <si>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</si>
  <si>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</si>
  <si>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</si>
  <si>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</si>
  <si>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</si>
  <si>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</si>
  <si>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</si>
  <si>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</si>
  <si>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</si>
  <si>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</si>
  <si>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</si>
  <si>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</si>
  <si>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</si>
  <si>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</si>
  <si>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</si>
  <si>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</si>
  <si>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</si>
  <si>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</si>
  <si>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</si>
  <si>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</si>
  <si>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</si>
  <si>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</si>
  <si>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</si>
  <si>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</si>
  <si>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</si>
  <si>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</si>
  <si>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</si>
  <si>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</si>
  <si>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</si>
  <si>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</si>
  <si>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</si>
  <si>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</si>
  <si>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</si>
  <si>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</si>
  <si>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</si>
  <si>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</si>
  <si>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</si>
  <si>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</si>
  <si>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</si>
  <si>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</si>
  <si>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</si>
  <si>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</si>
  <si>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</si>
  <si>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</si>
  <si>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</si>
  <si>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</si>
  <si>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</si>
  <si>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</si>
  <si>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</si>
  <si>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</si>
  <si>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</si>
  <si>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</si>
  <si>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</si>
  <si>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</si>
  <si>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</si>
  <si>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</si>
  <si>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</si>
  <si>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</si>
  <si>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</si>
  <si>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</si>
  <si>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</si>
  <si>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</si>
  <si>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</si>
  <si>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</si>
  <si>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</si>
  <si>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</si>
  <si>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</si>
  <si>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</si>
  <si>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</si>
  <si>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</si>
  <si>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</si>
  <si>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</si>
  <si>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</si>
  <si>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</si>
  <si>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</si>
  <si>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</si>
  <si>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</si>
  <si>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</si>
  <si>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</si>
  <si>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</si>
  <si>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</si>
  <si>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</si>
  <si>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</si>
  <si>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</si>
  <si>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</si>
  <si>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</si>
  <si>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</si>
  <si>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</si>
  <si>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</si>
  <si>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</si>
  <si>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</si>
  <si>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</si>
  <si>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</si>
  <si>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</si>
  <si>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</si>
  <si>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</si>
  <si>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</si>
  <si>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</si>
  <si>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</si>
  <si>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</si>
  <si>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</si>
  <si>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</si>
  <si>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</si>
  <si>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</si>
  <si>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</si>
  <si>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</si>
  <si>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</si>
  <si>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</si>
  <si>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</si>
  <si>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</si>
  <si>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</si>
  <si>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</si>
  <si>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</si>
  <si>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</si>
  <si>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</si>
  <si>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</si>
  <si>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</si>
  <si>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</si>
  <si>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</si>
  <si>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</si>
  <si>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</si>
  <si>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</si>
  <si>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</si>
  <si>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</si>
  <si>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</si>
  <si>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</si>
  <si>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</si>
  <si>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</si>
  <si>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</si>
  <si>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</si>
  <si>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</si>
  <si>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</si>
  <si>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</si>
  <si>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</si>
  <si>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</si>
  <si>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</si>
  <si>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</si>
  <si>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</si>
  <si>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</si>
  <si>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</si>
  <si>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</si>
  <si>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</si>
  <si>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</si>
  <si>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</si>
  <si>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</si>
  <si>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</si>
  <si>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</si>
  <si>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</si>
  <si>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</si>
  <si>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</si>
  <si>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</si>
  <si>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</si>
  <si>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</si>
  <si>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</si>
  <si>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</si>
  <si>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</si>
  <si>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</si>
  <si>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</si>
  <si>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</si>
  <si>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</si>
  <si>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</si>
  <si>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</si>
  <si>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</si>
  <si>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</si>
  <si>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</si>
  <si>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</si>
  <si>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</si>
  <si>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</si>
  <si>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</si>
  <si>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</si>
  <si>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</si>
  <si>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</si>
  <si>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</si>
  <si>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</si>
  <si>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</si>
  <si>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</si>
  <si>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</si>
  <si>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</si>
  <si>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</si>
  <si>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</si>
  <si>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</si>
  <si>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</si>
  <si>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</si>
  <si>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</si>
  <si>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</si>
  <si>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</si>
  <si>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</si>
  <si>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</si>
  <si>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</si>
  <si>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</si>
  <si>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</si>
  <si>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</si>
  <si>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</si>
  <si>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</si>
  <si>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</si>
  <si>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</si>
  <si>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</si>
  <si>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</si>
  <si>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</si>
  <si>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</si>
  <si>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</si>
  <si>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</si>
  <si>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</si>
  <si>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</si>
  <si>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</si>
  <si>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</si>
  <si>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</si>
  <si>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</si>
  <si>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</si>
  <si>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</si>
  <si>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</si>
  <si>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</si>
  <si>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</si>
  <si>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</si>
  <si>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</si>
  <si>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</si>
  <si>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</si>
  <si>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</si>
  <si>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</si>
  <si>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</si>
  <si>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</si>
  <si>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</si>
  <si>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</si>
  <si>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</si>
  <si>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</si>
  <si>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</si>
  <si>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</si>
  <si>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</si>
  <si>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</si>
  <si>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</si>
  <si>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</si>
  <si>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</si>
  <si>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</si>
  <si>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</si>
  <si>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</si>
  <si>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</si>
  <si>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</si>
  <si>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</si>
  <si>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</si>
  <si>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</si>
  <si>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</si>
  <si>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</si>
  <si>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</si>
  <si>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</si>
  <si>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</si>
  <si>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</si>
  <si>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</si>
  <si>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</si>
  <si>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</si>
  <si>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</si>
  <si>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</si>
  <si>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</si>
  <si>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</si>
  <si>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</si>
  <si>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</si>
  <si>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</si>
  <si>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</si>
  <si>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</si>
  <si>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</si>
  <si>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</si>
  <si>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</si>
  <si>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</si>
  <si>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</si>
  <si>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</si>
  <si>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</si>
  <si>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</si>
  <si>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</si>
  <si>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</si>
  <si>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</si>
  <si>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</si>
  <si>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</si>
  <si>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</si>
  <si>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</si>
  <si>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</si>
  <si>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</si>
  <si>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</si>
  <si>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</si>
  <si>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</si>
  <si>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</si>
  <si>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</si>
  <si>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</si>
  <si>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</si>
  <si>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</si>
  <si>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</si>
  <si>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</si>
  <si>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</si>
  <si>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</si>
  <si>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</si>
  <si>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</si>
  <si>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</si>
  <si>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</si>
  <si>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</si>
  <si>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</si>
  <si>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</si>
  <si>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</si>
  <si>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</si>
  <si>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</si>
  <si>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</si>
  <si>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</si>
  <si>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</si>
  <si>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</si>
  <si>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</si>
  <si>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</si>
  <si>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</si>
  <si>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</si>
  <si>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</si>
  <si>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</si>
  <si>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</si>
  <si>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</si>
  <si>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</si>
  <si>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</si>
  <si>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</si>
  <si>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</si>
  <si>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</si>
  <si>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</si>
  <si>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</si>
  <si>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</si>
  <si>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</si>
  <si>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</si>
  <si>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</si>
  <si>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</si>
  <si>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</si>
  <si>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</si>
  <si>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</si>
  <si>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</si>
  <si>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</si>
  <si>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</si>
  <si>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</si>
  <si>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</si>
  <si>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</si>
  <si>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</si>
  <si>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</si>
  <si>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</si>
  <si>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</si>
  <si>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</si>
  <si>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</si>
  <si>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</si>
  <si>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</si>
  <si>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</si>
  <si>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</si>
  <si>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</si>
  <si>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</si>
  <si>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</si>
  <si>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</si>
  <si>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</si>
  <si>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</si>
  <si>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</si>
  <si>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</si>
  <si>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</si>
  <si>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</si>
  <si>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</si>
  <si>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</si>
  <si>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</si>
  <si>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</si>
  <si>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</si>
  <si>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</si>
  <si>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</si>
  <si>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</si>
  <si>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</si>
  <si>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</si>
  <si>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</si>
  <si>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</si>
  <si>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</si>
  <si>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</si>
  <si>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</si>
  <si>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</si>
  <si>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</si>
  <si>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</si>
  <si>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</si>
  <si>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</si>
  <si>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</si>
  <si>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</si>
  <si>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</si>
  <si>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</si>
  <si>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</si>
  <si>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</si>
  <si>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</si>
  <si>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</si>
  <si>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</si>
  <si>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</si>
  <si>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</si>
  <si>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</si>
  <si>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</si>
  <si>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</si>
  <si>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</si>
  <si>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</si>
  <si>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</si>
  <si>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</si>
  <si>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</si>
  <si>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</si>
  <si>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</si>
  <si>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</si>
  <si>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</si>
  <si>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</si>
  <si>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</si>
  <si>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</si>
  <si>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</si>
  <si>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</si>
  <si>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</si>
  <si>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</si>
  <si>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</si>
  <si>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</si>
  <si>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</si>
  <si>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</si>
  <si>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</si>
  <si>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</si>
  <si>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</si>
  <si>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</si>
  <si>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</si>
  <si>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</si>
  <si>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</si>
  <si>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</si>
  <si>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</si>
  <si>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</si>
  <si>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</si>
  <si>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</si>
  <si>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</si>
  <si>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</si>
  <si>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</si>
  <si>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</si>
  <si>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</si>
  <si>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</si>
  <si>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</si>
  <si>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</si>
  <si>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</si>
  <si>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</si>
  <si>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</si>
  <si>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</si>
  <si>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</si>
  <si>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</si>
  <si>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</si>
  <si>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</si>
  <si>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</si>
  <si>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</si>
  <si>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</si>
  <si>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</si>
  <si>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</si>
  <si>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</si>
  <si>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</si>
  <si>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</si>
  <si>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</si>
  <si>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</si>
  <si>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</si>
  <si>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</si>
  <si>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</si>
  <si>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</si>
  <si>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</si>
  <si>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</si>
  <si>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</si>
  <si>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</si>
  <si>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</si>
  <si>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</si>
  <si>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</si>
  <si>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</si>
  <si>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</si>
  <si>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</si>
  <si>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</si>
  <si>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</si>
  <si>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</si>
  <si>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</si>
  <si>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</si>
  <si>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</si>
  <si>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</si>
  <si>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</si>
  <si>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</si>
  <si>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</si>
  <si>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</si>
  <si>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</si>
  <si>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</si>
  <si>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</si>
  <si>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</si>
  <si>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</si>
  <si>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</si>
  <si>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</si>
  <si>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</si>
  <si>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</si>
  <si>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</si>
  <si>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</si>
  <si>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</si>
  <si>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</si>
  <si>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</si>
  <si>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</si>
  <si>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</si>
  <si>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</si>
  <si>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</si>
  <si>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</si>
  <si>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</si>
  <si>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</si>
  <si>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</si>
  <si>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</si>
  <si>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</si>
  <si>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</si>
  <si>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</si>
  <si>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</si>
  <si>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</si>
  <si>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</si>
  <si>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</si>
  <si>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</si>
  <si>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</si>
  <si>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</si>
  <si>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</si>
  <si>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</si>
  <si>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</si>
  <si>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</si>
  <si>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</si>
  <si>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</si>
  <si>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</si>
  <si>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</si>
  <si>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</si>
  <si>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</si>
  <si>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</si>
  <si>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</si>
  <si>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</si>
  <si>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</si>
  <si>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</si>
  <si>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</si>
  <si>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</si>
  <si>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</si>
  <si>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</si>
  <si>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</si>
  <si>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</si>
  <si>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</si>
  <si>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</si>
  <si>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</si>
  <si>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</si>
  <si>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</si>
  <si>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</si>
  <si>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</si>
  <si>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</si>
  <si>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</si>
  <si>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</si>
  <si>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</si>
  <si>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</si>
  <si>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</si>
  <si>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</si>
  <si>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</si>
  <si>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</si>
  <si>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</si>
  <si>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</si>
  <si>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</si>
  <si>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</si>
  <si>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</si>
  <si>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</si>
  <si>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</si>
  <si>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</si>
  <si>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</si>
  <si>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</si>
  <si>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</si>
  <si>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</si>
  <si>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</si>
  <si>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</si>
  <si>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</si>
  <si>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</si>
  <si>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</si>
  <si>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</si>
  <si>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</si>
  <si>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</si>
  <si>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</si>
  <si>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</si>
  <si>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</si>
  <si>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</si>
  <si>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</si>
  <si>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</si>
  <si>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</si>
  <si>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</si>
  <si>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</si>
  <si>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</si>
  <si>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</si>
  <si>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</si>
  <si>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</si>
  <si>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</si>
  <si>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</si>
  <si>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</si>
  <si>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</si>
  <si>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</si>
  <si>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</si>
  <si>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</si>
  <si>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</si>
  <si>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</si>
  <si>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</si>
  <si>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</si>
  <si>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</si>
  <si>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</si>
  <si>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</si>
  <si>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</si>
  <si>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</si>
  <si>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</si>
  <si>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</si>
  <si>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</si>
  <si>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</si>
  <si>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</si>
  <si>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</si>
  <si>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</si>
  <si>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</si>
  <si>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</si>
  <si>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</si>
  <si>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</si>
  <si>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</si>
  <si>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</si>
  <si>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</si>
  <si>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</si>
  <si>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</si>
  <si>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</si>
  <si>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</si>
  <si>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</si>
  <si>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</si>
  <si>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</si>
  <si>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</si>
  <si>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</si>
  <si>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</si>
  <si>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</si>
  <si>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</si>
  <si>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</si>
  <si>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</si>
  <si>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</si>
  <si>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</si>
  <si>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</si>
  <si>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</si>
  <si>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</si>
  <si>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</si>
  <si>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</si>
  <si>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</si>
  <si>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</si>
  <si>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</si>
  <si>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</si>
  <si>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</si>
  <si>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</si>
  <si>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</si>
  <si>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</si>
  <si>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</si>
  <si>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</si>
  <si>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</si>
  <si>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</si>
  <si>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</si>
  <si>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</si>
  <si>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</si>
  <si>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</si>
  <si>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</si>
  <si>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</si>
  <si>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</si>
  <si>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</si>
  <si>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</si>
  <si>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</si>
  <si>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</si>
  <si>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</si>
  <si>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</si>
  <si>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</si>
  <si>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</si>
  <si>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</si>
  <si>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</si>
  <si>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</si>
  <si>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</si>
  <si>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</si>
  <si>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</si>
  <si>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</si>
  <si>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</si>
  <si>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</si>
  <si>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</si>
  <si>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</si>
  <si>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</si>
  <si>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</si>
  <si>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</si>
  <si>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</si>
  <si>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</si>
  <si>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</si>
  <si>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</si>
  <si>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</si>
  <si>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</si>
  <si>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</si>
  <si>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</si>
  <si>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</si>
  <si>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</si>
  <si>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</si>
  <si>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</si>
  <si>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</si>
  <si>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</si>
  <si>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</si>
  <si>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</si>
  <si>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</si>
  <si>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</si>
  <si>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</si>
  <si>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</si>
  <si>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</si>
  <si>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</si>
  <si>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</si>
  <si>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</si>
  <si>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</si>
  <si>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</si>
  <si>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</si>
  <si>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</si>
  <si>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</si>
  <si>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</si>
  <si>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</si>
  <si>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</si>
  <si>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</si>
  <si>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</si>
  <si>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</si>
  <si>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</si>
  <si>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</si>
  <si>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</si>
  <si>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</si>
  <si>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</si>
  <si>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</si>
  <si>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</si>
  <si>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</si>
  <si>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</si>
  <si>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</si>
  <si>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</si>
  <si>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</si>
  <si>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</si>
  <si>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</si>
  <si>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</si>
  <si>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</si>
  <si>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</si>
  <si>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</si>
  <si>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</si>
  <si>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</si>
  <si>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</si>
  <si>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</si>
  <si>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</si>
  <si>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</si>
  <si>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</si>
  <si>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</si>
  <si>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</si>
  <si>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</si>
  <si>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</si>
  <si>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</si>
  <si>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</si>
  <si>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</si>
  <si>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</si>
  <si>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</si>
  <si>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</si>
  <si>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</si>
  <si>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</si>
  <si>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</si>
  <si>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</si>
  <si>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</si>
  <si>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</si>
  <si>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</si>
  <si>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</si>
  <si>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</si>
  <si>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</si>
  <si>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</si>
  <si>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</si>
  <si>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</si>
  <si>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</si>
  <si>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</si>
  <si>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</si>
  <si>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</si>
  <si>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</si>
  <si>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</si>
  <si>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</si>
  <si>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</si>
  <si>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</si>
  <si>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</si>
  <si>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</si>
  <si>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</si>
  <si>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</si>
  <si>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</si>
  <si>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</si>
  <si>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</si>
  <si>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</si>
  <si>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</si>
  <si>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</si>
  <si>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</si>
  <si>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</si>
  <si>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</si>
  <si>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</si>
  <si>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</si>
  <si>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</si>
  <si>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</si>
  <si>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</si>
  <si>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</si>
  <si>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</si>
  <si>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</si>
  <si>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</si>
  <si>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</si>
  <si>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</si>
  <si>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</si>
  <si>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</si>
  <si>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</si>
  <si>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</si>
  <si>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</si>
  <si>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</si>
  <si>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</si>
  <si>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</si>
  <si>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</si>
  <si>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</si>
  <si>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</si>
  <si>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</si>
  <si>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</si>
  <si>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</si>
  <si>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</si>
  <si>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</si>
  <si>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</si>
  <si>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</si>
  <si>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</si>
  <si>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</si>
  <si>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</si>
  <si>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</si>
  <si>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</si>
  <si>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</si>
  <si>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</si>
  <si>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</si>
  <si>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</si>
  <si>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</si>
  <si>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</si>
  <si>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</si>
  <si>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</si>
  <si>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</si>
  <si>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</si>
  <si>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</si>
  <si>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</si>
  <si>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</si>
  <si>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</si>
  <si>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</si>
  <si>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</si>
  <si>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</si>
  <si>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</si>
  <si>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</si>
  <si>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</si>
  <si>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</si>
  <si>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</si>
  <si>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</si>
  <si>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</si>
  <si>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</si>
  <si>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</si>
  <si>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</si>
  <si>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</si>
  <si>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</si>
  <si>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</si>
  <si>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</si>
  <si>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</si>
  <si>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</si>
  <si>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</si>
  <si>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</si>
  <si>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</si>
  <si>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</si>
  <si>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</si>
  <si>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</si>
  <si>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</si>
  <si>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</si>
  <si>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</si>
  <si>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</si>
  <si>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</si>
  <si>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</si>
  <si>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</si>
  <si>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</si>
  <si>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</si>
  <si>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</si>
  <si>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</si>
  <si>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</si>
  <si>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</si>
  <si>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</si>
  <si>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</si>
  <si>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</si>
  <si>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</si>
  <si>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</si>
  <si>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</si>
  <si>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</si>
  <si>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</si>
  <si>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</si>
  <si>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</si>
  <si>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</si>
  <si>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</si>
  <si>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</si>
  <si>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</si>
  <si>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</si>
  <si>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</si>
  <si>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</si>
  <si>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</si>
  <si>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</si>
  <si>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</si>
  <si>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</si>
  <si>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</si>
  <si>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</si>
  <si>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</si>
  <si>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</si>
  <si>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</si>
  <si>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</si>
  <si>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</si>
  <si>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</si>
  <si>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</si>
  <si>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</si>
  <si>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</si>
  <si>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</si>
  <si>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</si>
  <si>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</si>
  <si>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</si>
  <si>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</si>
  <si>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</si>
  <si>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</si>
  <si>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</si>
  <si>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</si>
  <si>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</si>
  <si>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</si>
  <si>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</si>
  <si>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</si>
  <si>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</si>
  <si>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</si>
  <si>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</si>
  <si>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</si>
  <si>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</si>
  <si>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</si>
  <si>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</si>
  <si>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</si>
  <si>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</si>
  <si>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</si>
  <si>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</si>
  <si>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</si>
  <si>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</si>
  <si>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</si>
  <si>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</si>
  <si>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</si>
  <si>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</si>
  <si>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</si>
  <si>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</si>
  <si>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</si>
  <si>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</si>
  <si>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</si>
  <si>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</si>
  <si>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</si>
  <si>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</si>
  <si>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</si>
  <si>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</si>
  <si>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</si>
  <si>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</si>
  <si>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</si>
  <si>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</si>
  <si>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</si>
  <si>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</si>
  <si>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</si>
  <si>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</si>
  <si>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</si>
  <si>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</si>
  <si>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</si>
  <si>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</si>
  <si>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</si>
  <si>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</si>
  <si>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</si>
  <si>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</si>
  <si>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</si>
  <si>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</si>
  <si>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</si>
  <si>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</si>
  <si>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</si>
  <si>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</si>
  <si>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</si>
  <si>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</si>
  <si>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</si>
  <si>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</si>
  <si>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</si>
  <si>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</si>
  <si>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</si>
  <si>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</si>
  <si>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</si>
  <si>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</si>
  <si>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</si>
  <si>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</si>
  <si>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</si>
  <si>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</si>
  <si>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</si>
  <si>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</si>
  <si>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</si>
  <si>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</si>
  <si>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</si>
  <si>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</si>
  <si>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</si>
  <si>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</si>
  <si>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</si>
  <si>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</si>
  <si>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</si>
  <si>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</si>
  <si>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</si>
  <si>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</si>
  <si>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</si>
  <si>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</si>
  <si>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</si>
  <si>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</si>
  <si>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</si>
  <si>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</si>
  <si>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</si>
  <si>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</si>
  <si>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</si>
  <si>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</si>
  <si>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</si>
  <si>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</si>
  <si>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</si>
  <si>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</si>
  <si>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</si>
  <si>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</si>
  <si>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</si>
  <si>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</si>
  <si>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</si>
  <si>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</si>
  <si>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</si>
  <si>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</si>
  <si>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</si>
  <si>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</si>
  <si>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</si>
  <si>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</si>
  <si>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</si>
  <si>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</si>
  <si>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</si>
  <si>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</si>
  <si>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</si>
  <si>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</si>
  <si>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</si>
  <si>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</si>
  <si>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</si>
  <si>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</si>
  <si>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</si>
  <si>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</si>
  <si>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</si>
  <si>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</si>
  <si>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</si>
  <si>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</si>
  <si>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</si>
  <si>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</si>
  <si>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</si>
  <si>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</si>
  <si>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</si>
  <si>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</si>
  <si>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</si>
  <si>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</si>
  <si>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</si>
  <si>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</si>
  <si>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</si>
  <si>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</si>
  <si>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</si>
  <si>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</si>
  <si>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</si>
  <si>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</si>
  <si>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</si>
  <si>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</si>
  <si>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</si>
  <si>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</si>
  <si>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</si>
  <si>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</si>
  <si>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</si>
  <si>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</si>
  <si>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</si>
  <si>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</si>
  <si>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</si>
  <si>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</si>
  <si>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</si>
  <si>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</si>
  <si>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</si>
  <si>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</si>
  <si>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</si>
  <si>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</si>
  <si>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</si>
  <si>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</si>
  <si>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</si>
  <si>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</si>
  <si>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</si>
  <si>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</si>
  <si>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</si>
  <si>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</si>
  <si>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</si>
  <si>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</si>
  <si>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</si>
  <si>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</si>
  <si>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</si>
  <si>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</si>
  <si>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</si>
  <si>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</si>
  <si>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</si>
  <si>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</si>
  <si>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</si>
  <si>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</si>
  <si>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</si>
  <si>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</si>
  <si>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</si>
  <si>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</si>
  <si>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</si>
  <si>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</si>
  <si>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</si>
  <si>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</si>
  <si>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</si>
  <si>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</si>
  <si>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</si>
  <si>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</si>
  <si>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</si>
  <si>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</si>
  <si>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</si>
  <si>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</si>
  <si>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</si>
  <si>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</si>
  <si>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</si>
  <si>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</si>
  <si>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</si>
  <si>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</si>
  <si>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</si>
  <si>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</si>
  <si>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</si>
  <si>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</si>
  <si>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</si>
  <si>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</si>
  <si>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</si>
  <si>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</si>
  <si>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</si>
  <si>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</si>
  <si>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</si>
  <si>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</si>
  <si>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</si>
  <si>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</si>
  <si>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</si>
  <si>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</si>
  <si>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</si>
  <si>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</si>
  <si>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</si>
  <si>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</si>
  <si>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</si>
  <si>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</si>
  <si>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</si>
  <si>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</si>
  <si>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</si>
  <si>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</si>
  <si>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</si>
  <si>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</si>
  <si>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</si>
  <si>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</si>
  <si>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</si>
  <si>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</si>
  <si>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</si>
  <si>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</si>
  <si>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</si>
  <si>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</si>
  <si>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</si>
  <si>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</si>
  <si>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</si>
  <si>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</si>
  <si>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</si>
  <si>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</si>
  <si>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</si>
  <si>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</si>
  <si>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</si>
  <si>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</si>
  <si>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</si>
  <si>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</si>
  <si>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</si>
  <si>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</si>
  <si>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</si>
  <si>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</si>
  <si>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</si>
  <si>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</si>
  <si>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</si>
  <si>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</si>
  <si>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</si>
  <si>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</si>
  <si>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</si>
  <si>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</si>
  <si>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</si>
  <si>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</si>
  <si>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</si>
  <si>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</si>
  <si>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</si>
  <si>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</si>
  <si>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</si>
  <si>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</si>
  <si>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</si>
  <si>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</si>
  <si>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</si>
  <si>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</si>
  <si>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</si>
  <si>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</si>
  <si>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</si>
  <si>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</si>
  <si>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</si>
  <si>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</si>
  <si>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</si>
  <si>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</si>
  <si>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</si>
  <si>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</si>
  <si>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</si>
  <si>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</si>
  <si>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</si>
  <si>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</si>
  <si>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</si>
  <si>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</si>
  <si>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</si>
  <si>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</si>
  <si>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</si>
  <si>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</si>
  <si>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</si>
  <si>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</si>
  <si>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</si>
  <si>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</si>
  <si>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</si>
  <si>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</si>
  <si>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</si>
  <si>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</si>
  <si>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</si>
  <si>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</si>
  <si>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</si>
  <si>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</si>
  <si>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</si>
  <si>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</si>
  <si>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</si>
  <si>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</si>
  <si>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</si>
  <si>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</si>
  <si>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</si>
  <si>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</si>
  <si>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</si>
  <si>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</si>
  <si>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</si>
  <si>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</si>
  <si>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</si>
  <si>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</si>
  <si>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</si>
  <si>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</si>
  <si>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</si>
  <si>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</si>
  <si>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</si>
  <si>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</si>
  <si>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</si>
  <si>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</si>
  <si>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</si>
  <si>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</si>
  <si>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</si>
  <si>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</si>
  <si>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</si>
  <si>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</si>
  <si>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</si>
  <si>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</si>
  <si>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</si>
  <si>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</si>
  <si>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</si>
  <si>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</si>
  <si>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</si>
  <si>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</si>
  <si>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</si>
  <si>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</si>
  <si>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</si>
  <si>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</si>
  <si>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</si>
  <si>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</si>
  <si>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</si>
  <si>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</si>
  <si>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</si>
  <si>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</si>
  <si>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</si>
  <si>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</si>
  <si>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</si>
  <si>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</si>
  <si>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</si>
  <si>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</si>
  <si>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</si>
  <si>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</si>
  <si>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</si>
  <si>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</si>
  <si>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</si>
  <si>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</si>
  <si>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</si>
  <si>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</si>
  <si>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</si>
  <si>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</si>
  <si>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</si>
  <si>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</si>
  <si>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</si>
  <si>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</si>
  <si>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</si>
  <si>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</si>
  <si>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</si>
  <si>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</si>
  <si>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</si>
  <si>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</si>
  <si>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</si>
  <si>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</si>
  <si>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</si>
  <si>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</si>
  <si>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</si>
  <si>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</si>
  <si>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</si>
  <si>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</si>
  <si>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</si>
  <si>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</si>
  <si>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</si>
  <si>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</si>
  <si>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</si>
  <si>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</si>
  <si>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</si>
  <si>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</si>
  <si>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</si>
  <si>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</si>
  <si>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</si>
  <si>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</si>
  <si>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</si>
  <si>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</si>
  <si>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</si>
  <si>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</si>
  <si>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</si>
  <si>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</si>
  <si>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</si>
  <si>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</si>
  <si>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</si>
  <si>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</si>
  <si>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</si>
  <si>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</si>
  <si>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</si>
  <si>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</si>
  <si>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</si>
  <si>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</si>
  <si>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</si>
  <si>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</si>
  <si>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</si>
  <si>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</si>
  <si>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</si>
  <si>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</si>
  <si>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</si>
  <si>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</si>
  <si>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</si>
  <si>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</si>
  <si>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</si>
  <si>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</si>
  <si>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</si>
  <si>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</si>
  <si>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</si>
  <si>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</si>
  <si>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</si>
  <si>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</si>
  <si>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</si>
  <si>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</si>
  <si>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</si>
  <si>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</si>
  <si>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</si>
  <si>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</si>
  <si>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</si>
  <si>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</si>
  <si>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</si>
  <si>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</si>
  <si>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</si>
  <si>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</si>
  <si>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</si>
  <si>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</si>
  <si>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</si>
  <si>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</si>
  <si>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</si>
  <si>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</si>
  <si>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</si>
  <si>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</si>
  <si>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</si>
  <si>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</si>
  <si>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</si>
  <si>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</si>
  <si>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</si>
  <si>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</si>
  <si>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</si>
  <si>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</si>
  <si>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</si>
  <si>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</si>
  <si>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</si>
  <si>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</si>
  <si>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</si>
  <si>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</si>
  <si>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</si>
  <si>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</si>
  <si>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</si>
  <si>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</si>
  <si>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</si>
  <si>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</si>
  <si>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</si>
  <si>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</si>
  <si>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</si>
  <si>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</si>
  <si>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</si>
  <si>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</si>
  <si>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</si>
  <si>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</si>
  <si>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</si>
  <si>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</si>
  <si>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</si>
  <si>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</si>
  <si>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</si>
  <si>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</si>
  <si>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</si>
  <si>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</si>
  <si>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</si>
  <si>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</si>
  <si>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</si>
  <si>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</si>
  <si>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</si>
  <si>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</si>
  <si>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</si>
  <si>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</si>
  <si>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</si>
  <si>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</si>
  <si>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</si>
  <si>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</si>
  <si>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</si>
  <si>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</si>
  <si>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</si>
  <si>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</si>
  <si>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</si>
  <si>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</si>
  <si>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</si>
  <si>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</si>
  <si>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</si>
  <si>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</si>
  <si>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</si>
  <si>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</si>
  <si>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</si>
  <si>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</si>
  <si>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</si>
  <si>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</si>
  <si>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</si>
  <si>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</si>
  <si>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</si>
  <si>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</si>
  <si>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</si>
  <si>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</si>
  <si>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</si>
  <si>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</si>
  <si>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</si>
  <si>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</si>
  <si>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</si>
  <si>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</si>
  <si>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</si>
  <si>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</si>
  <si>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</si>
  <si>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</si>
  <si>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</si>
  <si>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</si>
  <si>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</si>
  <si>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</si>
  <si>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</si>
  <si>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</si>
  <si>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</si>
  <si>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</si>
  <si>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</si>
  <si>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</si>
  <si>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</si>
  <si>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</si>
  <si>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</si>
  <si>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</si>
  <si>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</si>
  <si>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</si>
  <si>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</si>
  <si>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</si>
  <si>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</si>
  <si>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</si>
  <si>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</si>
  <si>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</si>
  <si>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</si>
  <si>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</si>
  <si>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</si>
  <si>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</si>
  <si>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</si>
  <si>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</si>
  <si>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</si>
  <si>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</si>
  <si>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</si>
  <si>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</si>
  <si>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</si>
  <si>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</si>
  <si>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</si>
  <si>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</si>
  <si>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</si>
  <si>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</si>
  <si>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</si>
  <si>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</si>
  <si>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</si>
  <si>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</si>
  <si>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</si>
  <si>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</si>
  <si>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</si>
  <si>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</si>
  <si>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</si>
  <si>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</si>
  <si>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</si>
  <si>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</si>
  <si>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</si>
  <si>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</si>
  <si>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</si>
  <si>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</si>
  <si>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</si>
  <si>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</si>
  <si>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</si>
  <si>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</si>
  <si>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</si>
  <si>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</si>
  <si>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</si>
  <si>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</si>
  <si>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</si>
  <si>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</si>
  <si>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</si>
  <si>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</si>
  <si>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</si>
  <si>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</si>
  <si>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</si>
  <si>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</si>
  <si>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</si>
  <si>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</si>
  <si>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</si>
  <si>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</si>
  <si>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</si>
  <si>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</si>
  <si>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</si>
  <si>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</si>
  <si>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</si>
  <si>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</si>
  <si>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</si>
  <si>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</si>
  <si>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</si>
  <si>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</si>
  <si>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</si>
  <si>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</si>
  <si>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</si>
  <si>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</si>
  <si>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</si>
  <si>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</si>
  <si>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</si>
  <si>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</si>
  <si>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</si>
  <si>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</si>
  <si>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</si>
  <si>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</si>
  <si>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</si>
  <si>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</si>
  <si>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</si>
  <si>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</si>
  <si>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</si>
  <si>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</si>
  <si>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</si>
  <si>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</si>
  <si>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</si>
  <si>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</si>
  <si>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</si>
  <si>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</si>
  <si>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</si>
  <si>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</si>
  <si>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</si>
  <si>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</si>
  <si>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</si>
  <si>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</si>
  <si>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</si>
  <si>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</si>
  <si>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</si>
  <si>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</si>
  <si>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</si>
  <si>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</si>
  <si>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</si>
  <si>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</si>
  <si>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</si>
  <si>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</si>
  <si>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</si>
  <si>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</si>
  <si>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</si>
  <si>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</si>
  <si>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</si>
  <si>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</si>
  <si>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</si>
  <si>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</si>
  <si>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</si>
  <si>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</si>
  <si>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</si>
  <si>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</si>
  <si>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</si>
  <si>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</si>
  <si>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</si>
  <si>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</si>
  <si>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</si>
  <si>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</si>
  <si>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</si>
  <si>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</si>
  <si>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</si>
  <si>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</si>
  <si>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</si>
  <si>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</si>
  <si>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</si>
  <si>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</si>
  <si>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</si>
  <si>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</si>
  <si>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</si>
  <si>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</si>
  <si>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</si>
  <si>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</si>
  <si>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</si>
  <si>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</si>
  <si>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</si>
  <si>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</si>
  <si>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</si>
  <si>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</si>
  <si>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</si>
  <si>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</si>
  <si>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</si>
  <si>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</si>
  <si>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</si>
  <si>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</si>
  <si>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</si>
  <si>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</si>
  <si>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</si>
  <si>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</si>
  <si>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</si>
  <si>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</si>
  <si>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</si>
  <si>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</si>
  <si>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</si>
  <si>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</si>
  <si>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</si>
  <si>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</si>
  <si>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</si>
  <si>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</si>
  <si>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</si>
  <si>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</si>
  <si>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</si>
  <si>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</si>
  <si>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</si>
  <si>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</si>
  <si>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</si>
  <si>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</si>
  <si>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</si>
  <si>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</si>
  <si>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</si>
  <si>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</si>
  <si>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</si>
  <si>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</si>
  <si>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</si>
  <si>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</si>
  <si>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</si>
  <si>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</si>
  <si>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</si>
  <si>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</si>
  <si>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</si>
  <si>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</si>
  <si>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</si>
  <si>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</si>
  <si>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</si>
  <si>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</si>
  <si>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</si>
  <si>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</si>
  <si>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</si>
  <si>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</si>
  <si>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</si>
  <si>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</si>
  <si>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</si>
  <si>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</si>
  <si>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</si>
  <si>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</si>
  <si>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</si>
  <si>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</si>
  <si>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</si>
  <si>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</si>
  <si>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</si>
  <si>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</si>
  <si>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</si>
  <si>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</si>
  <si>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</si>
  <si>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</si>
  <si>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</si>
  <si>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</si>
  <si>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</si>
  <si>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</si>
  <si>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</si>
  <si>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</si>
  <si>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</si>
  <si>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</si>
  <si>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</si>
  <si>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</si>
  <si>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</si>
  <si>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</si>
  <si>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</si>
  <si>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</si>
  <si>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</si>
  <si>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</si>
  <si>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</si>
  <si>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</si>
  <si>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</si>
  <si>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</si>
  <si>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</si>
  <si>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</si>
  <si>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</si>
  <si>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</si>
  <si>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</si>
  <si>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</si>
  <si>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</si>
  <si>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</si>
  <si>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</si>
  <si>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</si>
  <si>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</si>
  <si>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</si>
  <si>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</si>
  <si>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</si>
  <si>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</si>
  <si>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</si>
  <si>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</si>
  <si>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</si>
  <si>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</si>
  <si>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</si>
  <si>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</si>
  <si>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</si>
  <si>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</si>
  <si>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</si>
  <si>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</si>
  <si>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</si>
  <si>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</si>
  <si>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</si>
  <si>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</si>
  <si>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</si>
  <si>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</si>
  <si>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</si>
  <si>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</si>
  <si>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</si>
  <si>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</si>
  <si>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</si>
  <si>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</si>
  <si>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</si>
  <si>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</si>
  <si>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</si>
  <si>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</si>
  <si>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</si>
  <si>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</si>
  <si>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</si>
  <si>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</si>
  <si>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</si>
  <si>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</si>
  <si>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</si>
  <si>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</si>
  <si>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</si>
  <si>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</si>
  <si>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</si>
  <si>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</si>
  <si>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</si>
  <si>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</si>
  <si>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</si>
  <si>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</si>
  <si>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</si>
  <si>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</si>
  <si>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</si>
  <si>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</si>
  <si>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</si>
  <si>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</si>
  <si>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</si>
  <si>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</si>
  <si>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</si>
  <si>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</si>
  <si>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</si>
  <si>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</si>
  <si>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</si>
  <si>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</si>
  <si>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</si>
  <si>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</si>
  <si>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</si>
  <si>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</si>
  <si>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</si>
  <si>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</si>
  <si>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</si>
  <si>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</si>
  <si>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</si>
  <si>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</si>
  <si>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</si>
  <si>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</si>
  <si>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</si>
  <si>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</si>
  <si>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</si>
  <si>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</si>
  <si>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</si>
  <si>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</si>
  <si>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</si>
  <si>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</si>
  <si>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</si>
  <si>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</si>
  <si>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</si>
  <si>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</si>
  <si>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</si>
  <si>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</si>
  <si>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</si>
  <si>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</si>
  <si>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</si>
  <si>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</si>
  <si>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</si>
  <si>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</si>
  <si>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</si>
  <si>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</si>
  <si>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</si>
  <si>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</si>
  <si>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</si>
  <si>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</si>
  <si>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</si>
  <si>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</si>
  <si>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</si>
  <si>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</si>
  <si>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</si>
  <si>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</si>
  <si>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</si>
  <si>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</si>
  <si>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</si>
  <si>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</si>
  <si>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</si>
  <si>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</si>
  <si>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</si>
  <si>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</si>
  <si>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</si>
  <si>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</si>
  <si>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</si>
  <si>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</si>
  <si>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</si>
  <si>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</si>
  <si>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</si>
  <si>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</si>
  <si>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</si>
  <si>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</si>
  <si>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</si>
  <si>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</si>
  <si>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</si>
  <si>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</si>
  <si>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</si>
  <si>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</si>
  <si>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</si>
  <si>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</si>
  <si>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</si>
  <si>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</si>
  <si>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</si>
  <si>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</si>
  <si>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</si>
  <si>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</si>
  <si>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</si>
  <si>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</si>
  <si>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</si>
  <si>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</si>
  <si>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</si>
  <si>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</si>
  <si>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</si>
  <si>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</si>
  <si>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</si>
  <si>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</si>
  <si>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</si>
  <si>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</si>
  <si>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</si>
  <si>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</si>
  <si>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</si>
  <si>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</si>
  <si>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</si>
  <si>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</si>
  <si>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</si>
  <si>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</si>
  <si>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</si>
  <si>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</si>
  <si>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</si>
  <si>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</si>
  <si>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</si>
  <si>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</si>
  <si>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</si>
  <si>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</si>
  <si>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</si>
  <si>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</si>
  <si>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</si>
  <si>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</si>
  <si>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</si>
  <si>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</si>
  <si>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</si>
  <si>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</si>
  <si>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</si>
  <si>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</si>
  <si>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</si>
  <si>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</si>
  <si>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</si>
  <si>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</si>
  <si>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</si>
  <si>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</si>
  <si>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</si>
  <si>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</si>
  <si>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</si>
  <si>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</si>
  <si>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</si>
  <si>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</si>
  <si>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</si>
  <si>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</si>
  <si>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</si>
  <si>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</si>
  <si>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</si>
  <si>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</si>
  <si>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</si>
  <si>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</si>
  <si>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</si>
  <si>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</si>
  <si>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</si>
  <si>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</si>
  <si>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</si>
  <si>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</si>
  <si>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</si>
  <si>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</si>
  <si>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</si>
  <si>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</si>
  <si>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</si>
  <si>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</si>
  <si>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</si>
  <si>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</si>
  <si>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</si>
  <si>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</si>
  <si>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</si>
  <si>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</si>
  <si>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</si>
  <si>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</si>
  <si>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</si>
  <si>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</si>
  <si>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</si>
  <si>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</si>
  <si>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</si>
  <si>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</si>
  <si>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</si>
  <si>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</si>
  <si>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</si>
  <si>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</si>
  <si>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</si>
  <si>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</si>
  <si>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</si>
  <si>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</si>
  <si>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</si>
  <si>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</si>
  <si>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</si>
  <si>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</si>
  <si>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</si>
  <si>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</si>
  <si>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</si>
  <si>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</si>
  <si>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</si>
  <si>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</si>
  <si>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</si>
  <si>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</si>
  <si>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</si>
  <si>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</si>
  <si>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</si>
  <si>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</si>
  <si>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</si>
  <si>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</si>
  <si>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</si>
  <si>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</si>
  <si>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</si>
  <si>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</si>
  <si>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</si>
  <si>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</si>
  <si>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</si>
  <si>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</si>
  <si>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</si>
  <si>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</si>
  <si>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</si>
  <si>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</si>
  <si>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</si>
  <si>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</si>
  <si>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</si>
  <si>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</si>
  <si>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</si>
  <si>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</si>
  <si>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</si>
  <si>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</si>
  <si>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</si>
  <si>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</si>
  <si>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</si>
  <si>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</si>
  <si>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</si>
  <si>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</si>
  <si>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</si>
  <si>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</si>
  <si>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</si>
  <si>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</si>
  <si>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</si>
  <si>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</si>
  <si>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</si>
  <si>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</si>
  <si>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</si>
  <si>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</si>
  <si>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</si>
  <si>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</si>
  <si>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</si>
  <si>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</si>
  <si>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</si>
  <si>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</si>
  <si>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</si>
  <si>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</si>
  <si>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</si>
  <si>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</si>
  <si>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</si>
  <si>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</si>
  <si>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</si>
  <si>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</si>
  <si>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</si>
  <si>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</si>
  <si>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</si>
  <si>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</si>
  <si>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</si>
  <si>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</si>
  <si>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</si>
  <si>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</si>
  <si>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</si>
  <si>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</si>
  <si>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</si>
  <si>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</si>
  <si>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</si>
  <si>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</si>
  <si>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</si>
  <si>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</si>
  <si>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</si>
  <si>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</si>
  <si>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</si>
  <si>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</si>
  <si>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</si>
  <si>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</si>
  <si>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</si>
  <si>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</si>
  <si>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</si>
  <si>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</si>
  <si>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</si>
  <si>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</si>
  <si>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</si>
  <si>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</si>
  <si>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</si>
  <si>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</si>
  <si>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</si>
  <si>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</si>
  <si>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</si>
  <si>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</si>
  <si>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</si>
  <si>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</si>
  <si>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</si>
  <si>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</si>
  <si>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</si>
  <si>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</si>
  <si>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</si>
  <si>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</si>
  <si>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</si>
  <si>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</si>
  <si>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</si>
  <si>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</si>
  <si>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</si>
  <si>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</si>
  <si>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</si>
  <si>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</si>
  <si>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</si>
  <si>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</si>
  <si>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</si>
  <si>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</si>
  <si>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</si>
  <si>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</si>
  <si>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</si>
  <si>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</si>
  <si>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</si>
  <si>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</si>
  <si>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</si>
  <si>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</si>
  <si>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</si>
  <si>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</si>
  <si>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</si>
  <si>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</si>
  <si>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</si>
  <si>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</si>
  <si>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</si>
  <si>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</si>
  <si>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</si>
  <si>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</si>
  <si>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</si>
  <si>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</si>
  <si>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</si>
  <si>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</si>
  <si>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</si>
  <si>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</si>
  <si>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</si>
  <si>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</si>
  <si>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</si>
  <si>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</si>
  <si>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</si>
  <si>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</si>
  <si>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</si>
  <si>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</si>
  <si>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</si>
  <si>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</si>
  <si>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</si>
  <si>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</si>
  <si>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</si>
  <si>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</si>
  <si>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</si>
  <si>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</si>
  <si>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</si>
  <si>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</si>
  <si>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</si>
  <si>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</si>
  <si>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</si>
  <si>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</si>
  <si>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</si>
  <si>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</si>
  <si>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</si>
  <si>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</si>
  <si>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</si>
  <si>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</si>
  <si>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</si>
  <si>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</si>
  <si>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</si>
  <si>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</si>
  <si>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</si>
  <si>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</si>
  <si>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</si>
  <si>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</si>
  <si>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</si>
  <si>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</si>
  <si>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</si>
  <si>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</si>
  <si>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</si>
  <si>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</si>
  <si>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</si>
  <si>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</si>
  <si>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</si>
  <si>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</si>
  <si>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</si>
  <si>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</si>
  <si>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</si>
  <si>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</si>
  <si>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</si>
  <si>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</si>
  <si>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</si>
  <si>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</si>
  <si>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</si>
  <si>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</si>
  <si>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</si>
  <si>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</si>
  <si>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</si>
  <si>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</si>
  <si>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</si>
  <si>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</si>
  <si>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</si>
  <si>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</si>
  <si>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</si>
  <si>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</si>
  <si>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</si>
  <si>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</si>
  <si>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</si>
  <si>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</si>
  <si>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</si>
  <si>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</si>
  <si>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</si>
  <si>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</si>
  <si>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</si>
  <si>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</si>
  <si>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</si>
  <si>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</si>
  <si>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</si>
  <si>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</si>
  <si>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</si>
  <si>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</si>
  <si>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</si>
  <si>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</si>
  <si>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</si>
  <si>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</si>
  <si>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</si>
  <si>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</si>
  <si>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</si>
  <si>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</si>
  <si>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</si>
  <si>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</si>
  <si>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</si>
  <si>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</si>
  <si>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</si>
  <si>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</si>
  <si>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</si>
  <si>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</si>
  <si>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</si>
  <si>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</si>
  <si>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</si>
  <si>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</si>
  <si>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</si>
  <si>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</si>
  <si>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</si>
  <si>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</si>
  <si>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</si>
  <si>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</si>
  <si>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</si>
  <si>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</si>
  <si>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</si>
  <si>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</si>
  <si>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</si>
  <si>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</si>
  <si>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</si>
  <si>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</si>
  <si>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</si>
  <si>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</si>
  <si>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</si>
  <si>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</si>
  <si>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</si>
  <si>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</si>
  <si>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</si>
  <si>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</si>
  <si>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</si>
  <si>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</si>
  <si>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</si>
  <si>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</si>
  <si>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</si>
  <si>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</si>
  <si>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</si>
  <si>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</si>
  <si>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</si>
  <si>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</si>
  <si>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</si>
  <si>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</si>
  <si>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</si>
  <si>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</si>
  <si>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</si>
  <si>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</si>
  <si>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</si>
  <si>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</si>
  <si>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</si>
  <si>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</si>
  <si>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</si>
  <si>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</si>
  <si>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</si>
  <si>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</si>
  <si>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</si>
  <si>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</si>
  <si>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</si>
  <si>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</si>
  <si>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</si>
  <si>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</si>
  <si>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</si>
  <si>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</si>
  <si>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</si>
  <si>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</si>
  <si>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</si>
  <si>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</si>
  <si>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</si>
  <si>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</si>
  <si>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</si>
  <si>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</si>
  <si>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</si>
  <si>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</si>
  <si>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</si>
  <si>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</si>
  <si>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</si>
  <si>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</si>
  <si>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</si>
  <si>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</si>
  <si>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</si>
  <si>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</si>
  <si>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</si>
  <si>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</si>
  <si>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</si>
  <si>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</si>
  <si>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</si>
  <si>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</si>
  <si>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</si>
  <si>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</si>
  <si>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</si>
  <si>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</si>
  <si>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</si>
  <si>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</si>
  <si>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</si>
  <si>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</si>
  <si>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</si>
  <si>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</si>
  <si>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</si>
  <si>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</si>
  <si>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</si>
  <si>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</si>
  <si>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</si>
  <si>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</si>
  <si>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</si>
  <si>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</si>
  <si>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</si>
  <si>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</si>
  <si>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</si>
  <si>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</si>
  <si>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</si>
  <si>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</si>
  <si>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</si>
  <si>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</si>
  <si>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</si>
  <si>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</si>
  <si>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</si>
  <si>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</si>
  <si>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</si>
  <si>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</si>
  <si>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</si>
  <si>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</si>
  <si>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</si>
  <si>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</si>
  <si>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</si>
  <si>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</si>
  <si>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</si>
  <si>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</si>
  <si>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</si>
  <si>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</si>
  <si>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</si>
  <si>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</si>
  <si>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</si>
  <si>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</si>
  <si>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</si>
  <si>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</si>
  <si>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</si>
  <si>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</si>
  <si>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</si>
  <si>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</si>
  <si>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</si>
  <si>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</si>
  <si>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</si>
  <si>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</si>
  <si>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</si>
  <si>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</si>
  <si>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</si>
  <si>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</si>
  <si>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</si>
  <si>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</si>
  <si>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</si>
  <si>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</si>
  <si>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</si>
  <si>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</si>
  <si>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</si>
  <si>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</si>
  <si>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</si>
  <si>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</si>
  <si>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</si>
  <si>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</si>
  <si>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</si>
  <si>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</si>
  <si>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</si>
  <si>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</si>
  <si>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</si>
  <si>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</si>
  <si>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</si>
  <si>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</si>
  <si>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</si>
  <si>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</si>
  <si>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</si>
  <si>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</si>
  <si>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</si>
  <si>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</si>
  <si>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</si>
  <si>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</si>
  <si>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</si>
  <si>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</si>
  <si>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</si>
  <si>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</si>
  <si>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</si>
  <si>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</si>
  <si>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</si>
  <si>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</si>
  <si>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</si>
  <si>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</si>
  <si>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</si>
  <si>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</si>
  <si>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</si>
  <si>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</si>
  <si>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</si>
  <si>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</si>
  <si>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</si>
  <si>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</si>
  <si>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</si>
  <si>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</si>
  <si>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</si>
  <si>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</si>
  <si>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</si>
  <si>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</si>
  <si>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</si>
  <si>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</si>
  <si>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</si>
  <si>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</si>
  <si>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</si>
  <si>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</si>
  <si>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</si>
  <si>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</si>
  <si>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</si>
  <si>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</si>
  <si>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</si>
  <si>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</si>
  <si>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</si>
  <si>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</si>
  <si>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</si>
  <si>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</si>
  <si>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</si>
  <si>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</si>
  <si>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</si>
  <si>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</si>
  <si>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</si>
  <si>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</si>
  <si>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</si>
  <si>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</si>
  <si>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</si>
  <si>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</si>
  <si>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</si>
  <si>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</si>
  <si>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</si>
  <si>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</si>
  <si>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</si>
  <si>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</si>
  <si>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</si>
  <si>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</si>
  <si>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</si>
  <si>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</si>
  <si>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</si>
  <si>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</si>
  <si>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</si>
  <si>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</si>
  <si>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</si>
  <si>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</si>
  <si>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</si>
  <si>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</si>
  <si>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</si>
  <si>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</si>
  <si>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</si>
  <si>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</si>
  <si>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</si>
  <si>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</si>
  <si>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</si>
  <si>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</si>
  <si>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</si>
  <si>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</si>
  <si>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</si>
  <si>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</si>
  <si>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</si>
  <si>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</si>
  <si>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</si>
  <si>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</si>
  <si>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</si>
  <si>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</si>
  <si>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</si>
  <si>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</si>
  <si>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</si>
  <si>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</si>
  <si>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</si>
  <si>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</si>
  <si>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</si>
  <si>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</si>
  <si>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</si>
  <si>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</si>
  <si>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</si>
  <si>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</si>
  <si>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</si>
  <si>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</si>
  <si>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</si>
  <si>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</si>
  <si>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</si>
  <si>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</si>
  <si>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</si>
  <si>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</si>
  <si>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</si>
  <si>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</si>
  <si>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</si>
  <si>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</si>
  <si>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</si>
  <si>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</si>
  <si>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</si>
  <si>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</si>
  <si>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</si>
  <si>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</si>
  <si>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</si>
  <si>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</si>
  <si>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</si>
  <si>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</si>
  <si>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</si>
  <si>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</si>
  <si>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</si>
  <si>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</si>
  <si>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</si>
  <si>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</si>
  <si>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</si>
  <si>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</si>
  <si>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</si>
  <si>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</si>
  <si>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</si>
  <si>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</si>
  <si>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</si>
  <si>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</si>
  <si>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</si>
  <si>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</si>
  <si>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</si>
  <si>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</si>
  <si>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</si>
  <si>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</si>
  <si>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</si>
  <si>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</si>
  <si>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</si>
  <si>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</si>
  <si>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</si>
  <si>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</si>
  <si>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</si>
  <si>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</si>
  <si>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</si>
  <si>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</si>
  <si>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</si>
  <si>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</si>
  <si>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</si>
  <si>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</si>
  <si>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</si>
  <si>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</si>
  <si>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</si>
  <si>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</si>
  <si>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</si>
  <si>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</si>
  <si>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</si>
  <si>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</si>
  <si>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</si>
  <si>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</si>
  <si>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</si>
  <si>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</si>
  <si>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</si>
  <si>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</si>
  <si>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</si>
  <si>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</si>
  <si>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</si>
  <si>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</si>
  <si>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</si>
  <si>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</si>
  <si>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</si>
  <si>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</si>
  <si>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</si>
  <si>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</si>
  <si>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</si>
  <si>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</si>
  <si>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</si>
  <si>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</si>
  <si>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</si>
  <si>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</si>
  <si>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</si>
  <si>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</si>
  <si>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</si>
  <si>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</si>
  <si>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</si>
  <si>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</si>
  <si>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</si>
  <si>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</si>
  <si>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</si>
  <si>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</si>
  <si>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</si>
  <si>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</si>
  <si>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</si>
  <si>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</si>
  <si>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</si>
  <si>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</si>
  <si>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</si>
  <si>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</si>
  <si>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</si>
  <si>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</si>
  <si>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</si>
  <si>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</si>
  <si>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</si>
  <si>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</si>
  <si>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</si>
  <si>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</si>
  <si>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</si>
  <si>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</si>
  <si>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</si>
  <si>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</si>
  <si>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</si>
  <si>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</si>
  <si>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</si>
  <si>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</si>
  <si>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</si>
  <si>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</si>
  <si>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</si>
  <si>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</si>
  <si>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</si>
  <si>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</si>
  <si>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</si>
  <si>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</si>
  <si>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</si>
  <si>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</si>
  <si>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</si>
  <si>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</si>
  <si>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</si>
  <si>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</si>
  <si>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</si>
  <si>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</si>
  <si>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</si>
  <si>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</si>
  <si>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</si>
  <si>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</si>
  <si>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</si>
  <si>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</si>
  <si>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</si>
  <si>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</si>
  <si>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</si>
  <si>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</si>
  <si>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</si>
  <si>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</si>
  <si>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</si>
  <si>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</si>
  <si>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</si>
  <si>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</si>
  <si>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</si>
  <si>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</si>
  <si>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</si>
  <si>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</si>
  <si>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</si>
  <si>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</si>
  <si>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</si>
  <si>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</si>
  <si>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</si>
  <si>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</si>
  <si>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</si>
  <si>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</si>
  <si>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</si>
  <si>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</si>
  <si>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</si>
  <si>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</si>
  <si>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</si>
  <si>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</si>
  <si>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</si>
  <si>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</si>
  <si>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</si>
  <si>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</si>
  <si>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</si>
  <si>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</si>
  <si>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</si>
  <si>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</si>
  <si>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</si>
  <si>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</si>
  <si>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</si>
  <si>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</si>
  <si>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</si>
  <si>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</si>
  <si>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</si>
  <si>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</si>
  <si>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</si>
  <si>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</si>
  <si>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</si>
  <si>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</si>
  <si>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</si>
  <si>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</si>
  <si>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</si>
  <si>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</si>
  <si>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</si>
  <si>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</si>
  <si>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</si>
  <si>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</si>
  <si>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</si>
  <si>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</si>
  <si>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</si>
  <si>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</si>
  <si>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</si>
  <si>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</si>
  <si>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</si>
  <si>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</si>
  <si>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</si>
  <si>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</si>
  <si>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</si>
  <si>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</si>
  <si>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</si>
  <si>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</si>
  <si>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</si>
  <si>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</si>
  <si>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</si>
  <si>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</si>
  <si>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</si>
  <si>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</si>
  <si>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</si>
  <si>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</si>
  <si>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</si>
  <si>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</si>
  <si>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</si>
  <si>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</si>
  <si>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</si>
  <si>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</si>
  <si>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</si>
  <si>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</si>
  <si>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</si>
  <si>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</si>
  <si>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</si>
  <si>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</si>
  <si>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</si>
  <si>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</si>
  <si>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</si>
  <si>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</si>
  <si>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</si>
  <si>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</si>
  <si>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</si>
  <si>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</si>
  <si>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</si>
  <si>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</si>
  <si>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</si>
  <si>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</si>
  <si>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</si>
  <si>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</si>
  <si>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</si>
  <si>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</si>
  <si>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</si>
  <si>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</si>
  <si>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</si>
  <si>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</si>
  <si>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</si>
  <si>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</si>
  <si>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</si>
  <si>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</si>
  <si>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</si>
  <si>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</si>
  <si>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</si>
  <si>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</si>
  <si>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</si>
  <si>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</si>
  <si>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</si>
  <si>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</si>
  <si>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</si>
  <si>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</si>
  <si>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</si>
  <si>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</si>
  <si>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</si>
  <si>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</si>
  <si>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</si>
  <si>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</si>
  <si>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</si>
  <si>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</si>
  <si>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</si>
  <si>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</si>
  <si>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</si>
  <si>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</si>
  <si>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</si>
  <si>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</si>
  <si>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</si>
  <si>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</si>
  <si>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</si>
  <si>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</si>
  <si>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</si>
  <si>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</si>
  <si>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</si>
  <si>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</si>
  <si>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</si>
  <si>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</si>
  <si>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</si>
  <si>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</si>
  <si>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</si>
  <si>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</si>
  <si>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</si>
  <si>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</si>
  <si>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</si>
  <si>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</si>
  <si>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</si>
  <si>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</si>
  <si>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</si>
  <si>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</si>
  <si>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</si>
  <si>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</si>
  <si>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</si>
  <si>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</si>
  <si>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</si>
  <si>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</si>
  <si>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</si>
  <si>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</si>
  <si>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</si>
  <si>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</si>
  <si>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</si>
  <si>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</si>
  <si>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</si>
  <si>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</si>
  <si>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</si>
  <si>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</si>
  <si>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</si>
  <si>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</si>
  <si>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</si>
  <si>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</si>
  <si>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</si>
  <si>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</si>
  <si>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</si>
  <si>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</si>
  <si>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</si>
  <si>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</si>
  <si>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</si>
  <si>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</si>
  <si>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</si>
  <si>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</si>
  <si>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</si>
  <si>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</si>
  <si>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</si>
  <si>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</si>
  <si>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</si>
  <si>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</si>
  <si>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</si>
  <si>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</si>
  <si>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</si>
  <si>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</si>
  <si>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</si>
  <si>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</si>
  <si>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</si>
  <si>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</si>
  <si>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</si>
  <si>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</si>
  <si>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</si>
  <si>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</si>
  <si>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</si>
  <si>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</si>
  <si>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</si>
  <si>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</si>
  <si>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</si>
  <si>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</si>
  <si>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</si>
  <si>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</si>
  <si>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</si>
  <si>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</si>
  <si>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</si>
  <si>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</si>
  <si>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</si>
  <si>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</si>
  <si>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</si>
  <si>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</si>
  <si>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</si>
  <si>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</si>
  <si>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</si>
  <si>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</si>
  <si>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</si>
  <si>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</si>
  <si>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</si>
  <si>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</si>
  <si>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</si>
  <si>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</si>
  <si>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</si>
  <si>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</si>
  <si>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</si>
  <si>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</si>
  <si>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</si>
  <si>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</si>
  <si>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</si>
  <si>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</si>
  <si>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</si>
  <si>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</si>
  <si>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</si>
  <si>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</si>
  <si>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</si>
  <si>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</si>
  <si>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</si>
  <si>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</si>
  <si>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</si>
  <si>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</si>
  <si>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</si>
  <si>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</si>
  <si>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</si>
  <si>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</si>
  <si>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</si>
  <si>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</si>
  <si>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</si>
  <si>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</si>
  <si>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</si>
  <si>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</si>
  <si>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</si>
  <si>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</si>
  <si>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</si>
  <si>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</si>
  <si>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</si>
  <si>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</si>
  <si>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</si>
  <si>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</si>
  <si>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</si>
  <si>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</si>
  <si>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</si>
  <si>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</si>
  <si>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</si>
  <si>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</si>
  <si>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</si>
  <si>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</si>
  <si>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</si>
  <si>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</si>
  <si>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</si>
  <si>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</si>
  <si>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</si>
  <si>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</si>
  <si>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</si>
  <si>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</si>
  <si>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</si>
  <si>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</si>
  <si>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</si>
  <si>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</si>
  <si>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</si>
  <si>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</si>
  <si>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</si>
  <si>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</si>
  <si>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</si>
  <si>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</si>
  <si>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</si>
  <si>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</si>
  <si>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</si>
  <si>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</si>
  <si>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</si>
  <si>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</si>
  <si>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</si>
  <si>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</si>
  <si>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</si>
  <si>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</si>
  <si>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</si>
  <si>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</si>
  <si>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</si>
  <si>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</si>
  <si>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</si>
  <si>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</si>
  <si>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</si>
  <si>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</si>
  <si>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</si>
  <si>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</si>
  <si>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</si>
  <si>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</si>
  <si>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</si>
  <si>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</si>
  <si>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</si>
  <si>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</si>
  <si>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</si>
  <si>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</si>
  <si>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</si>
  <si>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</si>
  <si>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</si>
  <si>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</si>
  <si>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</si>
  <si>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</si>
  <si>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</si>
  <si>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</si>
  <si>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</si>
  <si>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</si>
  <si>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</si>
  <si>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</si>
  <si>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</si>
  <si>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</si>
  <si>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</si>
  <si>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</si>
  <si>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</si>
  <si>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</si>
  <si>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</si>
  <si>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</si>
  <si>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</si>
  <si>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</si>
  <si>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</si>
  <si>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</si>
  <si>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</si>
  <si>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</si>
  <si>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</si>
  <si>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</si>
  <si>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</si>
  <si>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</si>
  <si>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</si>
  <si>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</si>
  <si>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</si>
  <si>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</si>
  <si>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</si>
  <si>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</si>
  <si>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</si>
  <si>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</si>
  <si>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</si>
  <si>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</si>
  <si>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</si>
  <si>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</si>
  <si>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</si>
  <si>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</si>
  <si>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</si>
  <si>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</si>
  <si>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</si>
  <si>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</si>
  <si>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</si>
  <si>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</si>
  <si>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</si>
  <si>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</si>
  <si>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</si>
  <si>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</si>
  <si>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</si>
  <si>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</si>
  <si>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</si>
  <si>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</si>
  <si>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</si>
  <si>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</si>
  <si>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</si>
  <si>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</si>
  <si>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</si>
  <si>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</si>
  <si>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</si>
  <si>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</si>
  <si>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</si>
  <si>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</si>
  <si>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</si>
  <si>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</si>
  <si>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</si>
  <si>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</si>
  <si>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</si>
  <si>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</si>
  <si>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</si>
  <si>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</si>
  <si>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</si>
  <si>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</si>
  <si>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</si>
  <si>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</si>
  <si>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</si>
  <si>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</si>
  <si>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</si>
  <si>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</si>
  <si>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</si>
  <si>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</si>
  <si>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</si>
  <si>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</si>
  <si>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</si>
  <si>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</si>
  <si>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</si>
  <si>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</si>
  <si>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</si>
  <si>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</si>
  <si>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</si>
  <si>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</si>
  <si>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</si>
  <si>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</si>
  <si>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</si>
  <si>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</si>
  <si>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</si>
  <si>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</si>
  <si>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</si>
  <si>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</si>
  <si>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</si>
  <si>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</si>
  <si>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</si>
  <si>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</si>
  <si>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</si>
  <si>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</si>
  <si>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</si>
  <si>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</si>
  <si>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</si>
  <si>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</si>
  <si>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</si>
  <si>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</si>
  <si>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</si>
  <si>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</si>
  <si>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</si>
  <si>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</si>
  <si>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</si>
  <si>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</si>
  <si>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</si>
  <si>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</si>
  <si>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</si>
  <si>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</si>
  <si>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</si>
  <si>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</si>
  <si>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</si>
  <si>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</si>
  <si>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</si>
  <si>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</si>
  <si>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</si>
  <si>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</si>
  <si>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</si>
  <si>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</si>
  <si>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</si>
  <si>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</si>
  <si>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</si>
  <si>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</si>
  <si>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</si>
  <si>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</si>
  <si>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</si>
  <si>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</si>
  <si>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</si>
  <si>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</si>
  <si>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</si>
  <si>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</si>
  <si>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</si>
  <si>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</si>
  <si>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</si>
  <si>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</si>
  <si>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</si>
  <si>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</si>
  <si>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</si>
  <si>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</si>
  <si>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</si>
  <si>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</si>
  <si>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</si>
  <si>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</si>
  <si>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</si>
  <si>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</si>
  <si>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</si>
  <si>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</si>
  <si>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</si>
  <si>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</si>
  <si>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</si>
  <si>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</si>
  <si>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</si>
  <si>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</si>
  <si>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</si>
  <si>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</si>
  <si>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</si>
  <si>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</si>
  <si>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</si>
  <si>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</si>
  <si>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</si>
  <si>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</si>
  <si>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</si>
  <si>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</si>
  <si>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</si>
  <si>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</si>
  <si>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</si>
  <si>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</si>
  <si>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</si>
  <si>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</si>
  <si>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</si>
  <si>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</si>
  <si>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</si>
  <si>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</si>
  <si>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</si>
  <si>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</si>
  <si>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</si>
  <si>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</si>
  <si>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</si>
  <si>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</si>
  <si>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</si>
  <si>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</si>
  <si>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</si>
  <si>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</si>
  <si>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</si>
  <si>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</si>
  <si>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</si>
  <si>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</si>
  <si>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</si>
  <si>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</si>
  <si>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</si>
  <si>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</si>
  <si>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</si>
  <si>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</si>
  <si>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</si>
  <si>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</si>
  <si>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</si>
  <si>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</si>
  <si>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</si>
  <si>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</si>
  <si>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</si>
  <si>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</si>
  <si>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</si>
  <si>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</si>
  <si>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</si>
  <si>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</si>
  <si>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</si>
  <si>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</si>
  <si>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</si>
  <si>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</si>
  <si>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</si>
  <si>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</si>
  <si>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</si>
  <si>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</si>
  <si>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</si>
  <si>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</si>
  <si>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</si>
  <si>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</si>
  <si>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</si>
  <si>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</si>
  <si>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</si>
  <si>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</si>
  <si>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</si>
  <si>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</si>
  <si>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</si>
  <si>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</si>
  <si>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</si>
  <si>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</si>
  <si>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</si>
  <si>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</si>
  <si>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</si>
  <si>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</si>
  <si>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</si>
  <si>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</si>
  <si>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</si>
  <si>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</si>
  <si>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</si>
  <si>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</si>
  <si>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</si>
  <si>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</si>
  <si>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</si>
  <si>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</si>
  <si>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</si>
  <si>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</si>
  <si>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</si>
  <si>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</si>
  <si>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</si>
  <si>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</si>
  <si>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</si>
  <si>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</si>
  <si>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</si>
  <si>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</si>
  <si>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</si>
  <si>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</si>
  <si>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</si>
  <si>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</si>
  <si>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</si>
  <si>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</si>
  <si>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</si>
  <si>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</si>
  <si>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</si>
  <si>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</si>
  <si>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</si>
  <si>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</si>
  <si>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</si>
  <si>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</si>
  <si>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</si>
  <si>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</si>
  <si>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</si>
  <si>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</si>
  <si>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</si>
  <si>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</si>
  <si>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</si>
  <si>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</si>
  <si>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</si>
  <si>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</si>
  <si>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</si>
  <si>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</si>
  <si>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</si>
  <si>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</si>
  <si>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</si>
  <si>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</si>
  <si>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</si>
  <si>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</si>
  <si>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</si>
  <si>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</si>
  <si>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</si>
  <si>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</si>
  <si>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</si>
  <si>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</si>
  <si>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</si>
  <si>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</si>
  <si>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</si>
  <si>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</si>
  <si>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</si>
  <si>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</si>
  <si>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</si>
  <si>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</si>
  <si>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</si>
  <si>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</si>
  <si>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</si>
  <si>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</si>
  <si>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</si>
  <si>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</si>
  <si>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</si>
  <si>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</si>
  <si>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</si>
  <si>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</si>
  <si>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</si>
  <si>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</si>
  <si>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</si>
  <si>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</si>
  <si>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</si>
  <si>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</si>
  <si>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</si>
  <si>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</si>
  <si>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</si>
  <si>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</si>
  <si>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</si>
  <si>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</si>
  <si>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</si>
  <si>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</si>
  <si>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</si>
  <si>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</si>
  <si>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</si>
  <si>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</si>
  <si>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</si>
  <si>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</si>
  <si>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</si>
  <si>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</si>
  <si>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</si>
  <si>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</si>
  <si>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</si>
  <si>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</si>
  <si>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</si>
  <si>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</si>
  <si>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</si>
  <si>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</si>
  <si>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</si>
  <si>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</si>
  <si>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</si>
  <si>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</si>
  <si>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</si>
  <si>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</si>
  <si>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</si>
  <si>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</si>
  <si>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</si>
  <si>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</si>
  <si>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</si>
  <si>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</si>
  <si>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</si>
  <si>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</si>
  <si>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</si>
  <si>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</si>
  <si>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</si>
  <si>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</si>
  <si>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</si>
  <si>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</si>
  <si>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</si>
  <si>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</si>
  <si>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</si>
  <si>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</si>
  <si>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</si>
  <si>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</si>
  <si>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</si>
  <si>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</si>
  <si>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</si>
  <si>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</si>
  <si>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</si>
  <si>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</si>
  <si>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</si>
  <si>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</si>
  <si>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</si>
  <si>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</si>
  <si>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</si>
  <si>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</si>
  <si>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</si>
  <si>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</si>
  <si>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</si>
  <si>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</si>
  <si>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</si>
  <si>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</si>
  <si>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</si>
  <si>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</si>
  <si>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</si>
  <si>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</si>
  <si>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</si>
  <si>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</si>
  <si>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</si>
  <si>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</si>
  <si>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</si>
  <si>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</si>
  <si>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</si>
  <si>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</si>
  <si>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</si>
  <si>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</si>
  <si>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</si>
  <si>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</si>
  <si>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</si>
  <si>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</si>
  <si>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</si>
  <si>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</si>
  <si>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</si>
  <si>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</si>
  <si>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</si>
  <si>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</si>
  <si>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</si>
  <si>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</si>
  <si>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</si>
  <si>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</si>
  <si>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</si>
  <si>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</si>
  <si>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</si>
  <si>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</si>
  <si>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</si>
  <si>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</si>
  <si>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</si>
  <si>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</si>
  <si>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</si>
  <si>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</si>
  <si>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</si>
  <si>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</si>
  <si>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</si>
  <si>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</si>
  <si>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</si>
  <si>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</si>
  <si>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</si>
  <si>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</si>
  <si>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</si>
  <si>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</si>
  <si>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</si>
  <si>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</si>
  <si>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</si>
  <si>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</si>
  <si>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</si>
  <si>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</si>
  <si>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</si>
  <si>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</si>
  <si>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</si>
  <si>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</si>
  <si>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</si>
  <si>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</si>
  <si>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</si>
  <si>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</si>
  <si>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</si>
  <si>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</si>
  <si>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</si>
  <si>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</si>
  <si>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</si>
  <si>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</si>
  <si>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</si>
  <si>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</si>
  <si>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</si>
  <si>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</si>
  <si>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</si>
  <si>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</si>
  <si>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</si>
  <si>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</si>
  <si>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</si>
  <si>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</si>
  <si>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</si>
  <si>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</si>
  <si>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</si>
  <si>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</si>
  <si>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</si>
  <si>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</si>
  <si>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</si>
  <si>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</si>
  <si>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</si>
  <si>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</si>
  <si>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</si>
  <si>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</si>
  <si>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</si>
  <si>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</si>
  <si>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</si>
  <si>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</si>
  <si>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</si>
  <si>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</si>
  <si>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</si>
  <si>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</si>
  <si>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</si>
  <si>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</si>
  <si>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</si>
  <si>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</si>
  <si>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</si>
  <si>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</si>
  <si>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</si>
  <si>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</si>
  <si>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</si>
  <si>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</si>
  <si>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</si>
  <si>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</si>
  <si>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</si>
  <si>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</si>
  <si>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</si>
  <si>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</si>
  <si>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</si>
  <si>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</si>
  <si>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</si>
  <si>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</si>
  <si>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</si>
  <si>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</si>
  <si>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</si>
  <si>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</si>
  <si>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</si>
  <si>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</si>
  <si>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</si>
  <si>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</si>
  <si>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</si>
  <si>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</si>
  <si>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</si>
  <si>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</si>
  <si>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</si>
  <si>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</si>
  <si>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</si>
  <si>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</si>
  <si>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</si>
  <si>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</si>
  <si>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</si>
  <si>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</si>
  <si>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</si>
  <si>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</si>
  <si>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</si>
  <si>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</si>
  <si>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</si>
  <si>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</si>
  <si>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</si>
  <si>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</si>
  <si>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</si>
  <si>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</si>
  <si>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</si>
  <si>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</si>
  <si>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</si>
  <si>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</si>
  <si>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</si>
  <si>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</si>
  <si>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</si>
  <si>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</si>
  <si>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</si>
  <si>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</si>
  <si>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</si>
  <si>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</si>
  <si>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</si>
  <si>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</si>
  <si>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</si>
  <si>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</si>
  <si>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</si>
  <si>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</si>
  <si>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</si>
  <si>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</si>
  <si>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</si>
  <si>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</si>
  <si>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</si>
  <si>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</si>
  <si>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</si>
  <si>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</si>
  <si>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</si>
  <si>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</si>
  <si>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</si>
  <si>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</si>
  <si>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</si>
  <si>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</si>
  <si>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</si>
  <si>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</si>
  <si>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</si>
  <si>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</si>
  <si>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</si>
  <si>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</si>
  <si>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</si>
  <si>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</si>
  <si>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</si>
  <si>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</si>
  <si>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</si>
  <si>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</si>
  <si>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</si>
  <si>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</si>
  <si>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</si>
  <si>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</si>
  <si>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</si>
  <si>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</si>
  <si>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</si>
  <si>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</si>
  <si>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</si>
  <si>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</si>
  <si>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</si>
  <si>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</si>
  <si>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</si>
  <si>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</si>
  <si>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</si>
  <si>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</si>
  <si>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</si>
  <si>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</si>
  <si>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</si>
  <si>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</si>
  <si>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</si>
  <si>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</si>
  <si>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</si>
  <si>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</si>
  <si>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</si>
  <si>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</si>
  <si>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</si>
  <si>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</si>
  <si>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</si>
  <si>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</si>
  <si>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</si>
  <si>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</si>
  <si>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</si>
  <si>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</si>
  <si>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</si>
  <si>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</si>
  <si>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</si>
  <si>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</si>
  <si>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</si>
  <si>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</si>
  <si>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</si>
  <si>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</si>
  <si>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</si>
  <si>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</si>
  <si>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</si>
  <si>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</si>
  <si>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</si>
  <si>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</si>
  <si>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</si>
  <si>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</si>
  <si>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</si>
  <si>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</si>
  <si>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</si>
  <si>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</si>
  <si>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</si>
  <si>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</si>
  <si>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</si>
  <si>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</si>
  <si>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</si>
  <si>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</si>
  <si>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</si>
  <si>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</si>
  <si>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</si>
  <si>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</si>
  <si>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</si>
  <si>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</si>
  <si>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</si>
  <si>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</si>
  <si>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</si>
  <si>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</si>
  <si>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</si>
  <si>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</si>
  <si>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</si>
  <si>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</si>
  <si>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</si>
  <si>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</si>
  <si>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</si>
  <si>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</si>
  <si>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</si>
  <si>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</si>
  <si>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</si>
  <si>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</si>
  <si>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</si>
  <si>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</si>
  <si>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</si>
  <si>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</si>
  <si>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</si>
  <si>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</si>
  <si>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</si>
  <si>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</si>
  <si>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</si>
  <si>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</si>
  <si>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</si>
  <si>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</si>
  <si>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</si>
  <si>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</si>
  <si>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</si>
  <si>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</si>
  <si>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</si>
  <si>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</si>
  <si>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</si>
  <si>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</si>
  <si>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</si>
  <si>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</si>
  <si>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</si>
  <si>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</si>
  <si>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</si>
  <si>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</si>
  <si>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</si>
  <si>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</si>
  <si>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</si>
  <si>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</si>
  <si>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</si>
  <si>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</si>
  <si>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</si>
  <si>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</si>
  <si>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</si>
  <si>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</si>
  <si>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</si>
  <si>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</si>
  <si>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</si>
  <si>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</si>
  <si>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</si>
  <si>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</si>
  <si>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</si>
  <si>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</si>
  <si>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</si>
  <si>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</si>
  <si>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</si>
  <si>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</si>
  <si>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</si>
  <si>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</si>
  <si>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</si>
  <si>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</si>
  <si>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</si>
  <si>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</si>
  <si>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</si>
  <si>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</si>
  <si>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</si>
  <si>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</si>
  <si>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</si>
  <si>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</si>
  <si>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</si>
  <si>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</si>
  <si>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</si>
  <si>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</si>
  <si>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</si>
  <si>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</si>
  <si>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</si>
  <si>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</si>
  <si>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</si>
  <si>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</si>
  <si>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</si>
  <si>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</si>
  <si>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</si>
  <si>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</si>
  <si>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</si>
  <si>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</si>
  <si>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</si>
  <si>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</si>
  <si>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</si>
  <si>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</si>
  <si>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</si>
  <si>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</si>
  <si>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</si>
  <si>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</si>
  <si>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</si>
  <si>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</si>
  <si>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</si>
  <si>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</si>
  <si>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</si>
  <si>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</si>
  <si>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</si>
  <si>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</si>
  <si>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</si>
  <si>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</si>
  <si>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</si>
  <si>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</si>
  <si>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</si>
  <si>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</si>
  <si>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</si>
  <si>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</si>
  <si>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</si>
  <si>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</si>
  <si>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</si>
  <si>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</si>
  <si>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</si>
  <si>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</si>
  <si>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</si>
  <si>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</si>
  <si>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</si>
  <si>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</si>
  <si>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</si>
  <si>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</si>
  <si>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</si>
  <si>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</si>
  <si>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</si>
  <si>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</si>
  <si>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</si>
  <si>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</si>
  <si>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</si>
  <si>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</si>
  <si>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</si>
  <si>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</si>
  <si>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</si>
  <si>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</si>
  <si>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</si>
  <si>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</si>
  <si>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</si>
  <si>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</si>
  <si>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</si>
  <si>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</si>
  <si>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</si>
  <si>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</si>
  <si>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</si>
  <si>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</si>
  <si>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</si>
  <si>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</si>
  <si>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</si>
  <si>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</si>
  <si>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</si>
  <si>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</si>
  <si>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</si>
  <si>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</si>
  <si>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</si>
  <si>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</si>
  <si>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</si>
  <si>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</si>
  <si>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</si>
  <si>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</si>
  <si>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</si>
  <si>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</si>
  <si>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</si>
  <si>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</si>
  <si>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</si>
  <si>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</si>
  <si>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</si>
  <si>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</si>
  <si>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</si>
  <si>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</si>
  <si>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</si>
  <si>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</si>
  <si>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</si>
  <si>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</si>
  <si>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</si>
  <si>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</si>
  <si>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</si>
  <si>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</si>
  <si>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</si>
  <si>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</si>
  <si>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</si>
  <si>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</si>
  <si>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</si>
  <si>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</si>
  <si>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</si>
  <si>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</si>
  <si>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</si>
  <si>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</si>
  <si>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</si>
  <si>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</si>
  <si>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</si>
  <si>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</si>
  <si>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</si>
  <si>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</si>
  <si>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</si>
  <si>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</si>
  <si>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</si>
  <si>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</si>
  <si>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</si>
  <si>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</si>
  <si>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</si>
  <si>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</si>
  <si>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</si>
  <si>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</si>
  <si>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</si>
  <si>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</si>
  <si>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</si>
  <si>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</si>
  <si>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</si>
  <si>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</si>
  <si>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</si>
  <si>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</si>
  <si>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</si>
  <si>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</si>
  <si>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</si>
  <si>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</si>
  <si>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</si>
  <si>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</si>
  <si>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</si>
  <si>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</si>
  <si>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</si>
  <si>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</si>
  <si>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</si>
  <si>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</si>
  <si>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</si>
  <si>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</si>
  <si>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</si>
  <si>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</si>
  <si>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</si>
  <si>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</si>
  <si>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</si>
  <si>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</si>
  <si>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</si>
  <si>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</si>
  <si>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</si>
  <si>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</si>
  <si>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</si>
  <si>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</si>
  <si>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</si>
  <si>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</si>
  <si>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</si>
  <si>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</si>
  <si>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</si>
  <si>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</si>
  <si>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</si>
  <si>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</si>
  <si>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</si>
  <si>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</si>
  <si>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</si>
  <si>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</si>
  <si>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</si>
  <si>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</si>
  <si>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</si>
  <si>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</si>
  <si>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</si>
  <si>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</si>
  <si>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</si>
  <si>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</si>
  <si>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</si>
  <si>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</si>
  <si>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</si>
  <si>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</si>
  <si>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</si>
  <si>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</si>
  <si>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</si>
  <si>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</si>
  <si>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</si>
  <si>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</si>
  <si>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</si>
  <si>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</si>
  <si>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</si>
  <si>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</si>
  <si>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</si>
  <si>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</si>
  <si>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</si>
  <si>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</si>
  <si>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</si>
  <si>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</si>
  <si>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</si>
  <si>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</si>
  <si>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</si>
  <si>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</si>
  <si>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</si>
  <si>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</si>
  <si>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</si>
  <si>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</si>
  <si>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</si>
  <si>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</si>
  <si>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</si>
  <si>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</si>
  <si>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</si>
  <si>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</si>
  <si>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</si>
  <si>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</si>
  <si>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</si>
  <si>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</si>
  <si>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</si>
  <si>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</si>
  <si>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</si>
  <si>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</si>
  <si>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</si>
  <si>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</si>
  <si>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</si>
  <si>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</si>
  <si>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</si>
  <si>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</si>
  <si>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</si>
  <si>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</si>
  <si>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</si>
  <si>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</si>
  <si>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</si>
  <si>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</si>
  <si>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</si>
  <si>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</si>
  <si>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</si>
  <si>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</si>
  <si>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</si>
  <si>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</si>
  <si>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</si>
  <si>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</si>
  <si>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</si>
  <si>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</si>
  <si>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</si>
  <si>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</si>
  <si>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</si>
  <si>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</si>
  <si>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</si>
  <si>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</si>
  <si>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</si>
  <si>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</si>
  <si>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</si>
  <si>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</si>
  <si>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</si>
  <si>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</si>
  <si>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</si>
  <si>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</si>
  <si>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</si>
  <si>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</si>
  <si>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</si>
  <si>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</si>
  <si>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</si>
  <si>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</si>
  <si>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</si>
  <si>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</si>
  <si>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</si>
  <si>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</si>
  <si>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</si>
  <si>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</si>
  <si>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</si>
  <si>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</si>
  <si>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</si>
  <si>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</si>
  <si>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</si>
  <si>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</si>
  <si>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</si>
  <si>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</si>
  <si>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</si>
  <si>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</si>
  <si>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</si>
  <si>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</si>
  <si>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</si>
  <si>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</si>
  <si>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</si>
  <si>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</si>
  <si>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</si>
  <si>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</si>
  <si>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</si>
  <si>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</si>
  <si>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</si>
  <si>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</si>
  <si>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</si>
  <si>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</si>
  <si>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</si>
  <si>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</si>
  <si>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</si>
  <si>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</si>
  <si>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</si>
  <si>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</si>
  <si>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</si>
  <si>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</si>
  <si>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</si>
  <si>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</si>
  <si>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</si>
  <si>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</si>
  <si>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</si>
  <si>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</si>
  <si>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</si>
  <si>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</si>
  <si>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</si>
  <si>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</si>
  <si>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</si>
  <si>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</si>
  <si>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</si>
  <si>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</si>
  <si>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</si>
  <si>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</si>
  <si>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</si>
  <si>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</si>
  <si>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</si>
  <si>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</si>
  <si>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</si>
  <si>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</si>
  <si>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</si>
  <si>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</si>
  <si>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</si>
  <si>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</si>
  <si>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</si>
  <si>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</si>
  <si>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</si>
  <si>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</si>
  <si>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</si>
  <si>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</si>
  <si>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</si>
  <si>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</si>
  <si>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</si>
  <si>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</si>
  <si>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</si>
  <si>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</si>
  <si>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</si>
  <si>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</si>
  <si>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</si>
  <si>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</si>
  <si>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</si>
  <si>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</si>
  <si>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</si>
  <si>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</si>
  <si>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</si>
  <si>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</si>
  <si>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</si>
  <si>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</si>
  <si>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</si>
  <si>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</si>
  <si>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</si>
  <si>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</si>
  <si>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</si>
  <si>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</si>
  <si>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</si>
  <si>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</si>
  <si>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</si>
  <si>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</si>
  <si>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</si>
  <si>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</si>
  <si>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</si>
  <si>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</si>
  <si>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</si>
  <si>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</si>
  <si>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</si>
  <si>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</si>
  <si>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</si>
  <si>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</si>
  <si>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</si>
  <si>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</si>
  <si>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</si>
  <si>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</si>
  <si>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</si>
  <si>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</si>
  <si>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</si>
  <si>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</si>
  <si>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</si>
  <si>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</si>
  <si>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</si>
  <si>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</si>
  <si>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</si>
  <si>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</si>
  <si>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</si>
  <si>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</si>
  <si>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</si>
  <si>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</si>
  <si>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</si>
  <si>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</si>
  <si>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</si>
  <si>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</si>
  <si>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</si>
  <si>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</si>
  <si>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</si>
  <si>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</si>
  <si>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</si>
  <si>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</si>
  <si>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</si>
  <si>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</si>
  <si>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</si>
  <si>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</si>
  <si>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</si>
  <si>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</si>
  <si>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</si>
  <si>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</si>
  <si>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</si>
  <si>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</si>
  <si>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</si>
  <si>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</si>
  <si>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</si>
  <si>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</si>
  <si>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</si>
  <si>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</si>
  <si>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</si>
  <si>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</si>
  <si>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</si>
  <si>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</si>
  <si>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</si>
  <si>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</si>
  <si>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</si>
  <si>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</si>
  <si>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</si>
  <si>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</si>
  <si>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</si>
  <si>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</si>
  <si>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</si>
  <si>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</si>
  <si>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</si>
  <si>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</si>
  <si>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</si>
  <si>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</si>
  <si>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</si>
  <si>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</si>
  <si>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</si>
  <si>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</si>
  <si>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</si>
  <si>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</si>
  <si>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</si>
  <si>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</si>
  <si>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</si>
  <si>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</si>
  <si>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</si>
  <si>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</si>
  <si>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</si>
  <si>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</si>
  <si>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</si>
  <si>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</si>
  <si>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</si>
  <si>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</si>
  <si>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</si>
  <si>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</si>
  <si>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</si>
  <si>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</si>
  <si>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</si>
  <si>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</si>
  <si>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</si>
  <si>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</si>
  <si>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</si>
  <si>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</si>
  <si>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</si>
  <si>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</si>
  <si>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</si>
  <si>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</si>
  <si>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</si>
  <si>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</si>
  <si>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</si>
  <si>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</si>
  <si>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</si>
  <si>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</si>
  <si>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</si>
  <si>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</si>
  <si>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</si>
  <si>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</si>
  <si>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</si>
  <si>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</si>
  <si>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</si>
  <si>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</si>
  <si>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</si>
  <si>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</si>
  <si>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</si>
  <si>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</si>
  <si>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</si>
  <si>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</si>
  <si>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</si>
  <si>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</si>
  <si>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</si>
  <si>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</si>
  <si>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</si>
  <si>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</si>
  <si>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</si>
  <si>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</si>
  <si>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</si>
  <si>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</si>
  <si>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</si>
  <si>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</si>
  <si>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</si>
  <si>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</si>
  <si>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</si>
  <si>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</si>
  <si>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</si>
  <si>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</si>
  <si>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</si>
  <si>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</si>
  <si>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</si>
  <si>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</si>
  <si>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</si>
  <si>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</si>
  <si>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</si>
  <si>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</si>
  <si>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</si>
  <si>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</si>
  <si>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</si>
  <si>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</si>
  <si>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</si>
  <si>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</si>
  <si>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</si>
  <si>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</si>
  <si>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</si>
  <si>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</si>
  <si>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</si>
  <si>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</si>
  <si>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</si>
  <si>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</si>
  <si>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</si>
  <si>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</si>
  <si>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</si>
  <si>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</si>
  <si>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</si>
  <si>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</si>
  <si>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</si>
  <si>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</si>
  <si>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</si>
  <si>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</si>
  <si>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</si>
  <si>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</si>
  <si>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</si>
  <si>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</si>
  <si>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</si>
  <si>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</si>
  <si>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</si>
  <si>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</si>
  <si>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</si>
  <si>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</si>
  <si>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</si>
  <si>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</si>
  <si>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</si>
  <si>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</si>
  <si>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</si>
  <si>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</si>
  <si>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</si>
  <si>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</si>
  <si>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</si>
  <si>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</si>
  <si>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</si>
  <si>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</si>
  <si>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</si>
  <si>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</si>
  <si>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</si>
  <si>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</si>
  <si>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</si>
  <si>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</si>
  <si>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</si>
  <si>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</si>
  <si>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</si>
  <si>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</si>
  <si>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</si>
  <si>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</si>
  <si>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</si>
  <si>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</si>
  <si>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</si>
  <si>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</si>
  <si>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</si>
  <si>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</si>
  <si>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</si>
  <si>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</si>
  <si>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</si>
  <si>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</si>
  <si>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</si>
  <si>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</si>
  <si>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</si>
  <si>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</si>
  <si>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</si>
  <si>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</si>
  <si>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</si>
  <si>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</si>
  <si>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</si>
  <si>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</si>
  <si>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</si>
  <si>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</si>
  <si>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</si>
  <si>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</si>
  <si>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</si>
  <si>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</si>
  <si>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</si>
  <si>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</si>
  <si>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</si>
  <si>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</si>
  <si>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</si>
  <si>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</si>
  <si>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</si>
  <si>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</si>
  <si>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</si>
  <si>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</si>
  <si>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</si>
  <si>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</si>
  <si>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</si>
  <si>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</si>
  <si>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</si>
  <si>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</si>
  <si>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</si>
  <si>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</si>
  <si>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</si>
  <si>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</si>
  <si>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</si>
  <si>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</si>
  <si>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</si>
  <si>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</si>
  <si>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</si>
  <si>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</si>
  <si>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</si>
  <si>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</si>
  <si>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</si>
  <si>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</si>
  <si>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</si>
  <si>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</si>
  <si>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</si>
  <si>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</si>
  <si>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</si>
  <si>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</si>
  <si>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</si>
  <si>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</si>
  <si>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</si>
  <si>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</si>
  <si>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</si>
  <si>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</si>
  <si>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</si>
  <si>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</si>
  <si>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</si>
  <si>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</si>
  <si>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</si>
  <si>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</si>
  <si>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</si>
  <si>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</si>
  <si>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</si>
  <si>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</si>
  <si>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</si>
  <si>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</si>
  <si>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</si>
  <si>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</si>
  <si>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</si>
  <si>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</si>
  <si>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</si>
  <si>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</si>
  <si>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</si>
  <si>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</si>
  <si>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</si>
  <si>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</si>
  <si>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</si>
  <si>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</si>
  <si>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</si>
  <si>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</si>
  <si>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</si>
  <si>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</si>
  <si>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</si>
  <si>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</si>
  <si>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</si>
  <si>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</si>
  <si>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</si>
  <si>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</si>
  <si>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</si>
  <si>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</si>
  <si>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</si>
  <si>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</si>
  <si>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</si>
  <si>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</si>
  <si>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</si>
  <si>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</si>
  <si>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</si>
  <si>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</si>
  <si>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</si>
  <si>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</si>
  <si>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</si>
  <si>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</si>
  <si>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</si>
  <si>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</si>
  <si>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</si>
  <si>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</si>
  <si>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</si>
  <si>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</si>
  <si>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</si>
  <si>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</si>
  <si>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</si>
  <si>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</si>
  <si>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</si>
  <si>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</si>
  <si>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</si>
  <si>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</si>
  <si>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</si>
  <si>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</si>
  <si>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</si>
  <si>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</si>
  <si>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</si>
  <si>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</si>
  <si>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</si>
  <si>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</si>
  <si>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</si>
  <si>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</si>
  <si>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</si>
  <si>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</si>
  <si>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</si>
  <si>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</si>
  <si>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</si>
  <si>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</si>
  <si>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</si>
  <si>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</si>
  <si>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</si>
  <si>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</si>
  <si>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</si>
  <si>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</si>
  <si>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</si>
  <si>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</si>
  <si>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</si>
  <si>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</si>
  <si>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</si>
  <si>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</si>
  <si>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</si>
  <si>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</si>
  <si>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</si>
  <si>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</si>
  <si>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</si>
  <si>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</si>
  <si>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</si>
  <si>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</si>
  <si>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</si>
  <si>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</si>
  <si>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</si>
  <si>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</si>
  <si>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</si>
  <si>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</si>
  <si>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</si>
  <si>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</si>
  <si>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</si>
  <si>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</si>
  <si>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</si>
  <si>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</si>
  <si>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</si>
  <si>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</si>
  <si>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</si>
  <si>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</si>
  <si>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</si>
  <si>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</si>
  <si>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</si>
  <si>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</si>
  <si>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</si>
  <si>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</si>
  <si>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</si>
  <si>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</si>
  <si>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</si>
  <si>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</si>
  <si>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</si>
  <si>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</si>
  <si>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</si>
  <si>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</si>
  <si>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</si>
  <si>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</si>
  <si>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</si>
  <si>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</si>
  <si>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</si>
  <si>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</si>
  <si>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</si>
  <si>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</si>
  <si>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</si>
  <si>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</si>
  <si>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</si>
  <si>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</si>
  <si>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</si>
  <si>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</si>
  <si>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</si>
  <si>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</si>
  <si>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</si>
  <si>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</si>
  <si>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</si>
  <si>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</si>
  <si>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</si>
  <si>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</si>
  <si>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</si>
  <si>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</si>
  <si>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</si>
  <si>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</si>
  <si>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</si>
  <si>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</si>
  <si>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</si>
  <si>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</si>
  <si>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</si>
  <si>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</si>
  <si>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</si>
  <si>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</si>
  <si>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</si>
  <si>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</si>
  <si>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</si>
  <si>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</si>
  <si>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</si>
  <si>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</si>
  <si>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</si>
  <si>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</si>
  <si>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</si>
  <si>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</si>
  <si>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</si>
  <si>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</si>
  <si>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</si>
  <si>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</si>
  <si>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</si>
  <si>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</si>
  <si>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</si>
  <si>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</si>
  <si>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</si>
  <si>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</si>
  <si>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</si>
  <si>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</si>
  <si>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</si>
  <si>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</si>
  <si>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</si>
  <si>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</si>
  <si>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</si>
  <si>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</si>
  <si>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</si>
  <si>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</si>
  <si>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</si>
  <si>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</si>
  <si>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</si>
  <si>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</si>
  <si>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</si>
  <si>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</si>
  <si>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</si>
  <si>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</si>
  <si>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</si>
  <si>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</si>
  <si>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</si>
  <si>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</si>
  <si>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</si>
  <si>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</si>
  <si>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</si>
  <si>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</si>
  <si>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</si>
  <si>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</si>
  <si>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</si>
  <si>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</si>
  <si>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</si>
  <si>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</si>
  <si>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</si>
  <si>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</si>
  <si>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</si>
  <si>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</si>
  <si>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</si>
  <si>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</si>
  <si>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</si>
  <si>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</si>
  <si>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</si>
  <si>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</si>
  <si>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</si>
  <si>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</si>
  <si>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</si>
  <si>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</si>
  <si>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</si>
  <si>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</si>
  <si>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</si>
  <si>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</si>
  <si>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</si>
  <si>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</si>
  <si>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</si>
  <si>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</si>
  <si>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</si>
  <si>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</si>
  <si>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</si>
  <si>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</si>
  <si>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</si>
  <si>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</si>
  <si>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</si>
  <si>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</si>
  <si>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</si>
  <si>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</si>
  <si>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</si>
  <si>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</si>
  <si>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</si>
  <si>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</si>
  <si>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</si>
  <si>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</si>
  <si>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</si>
  <si>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</si>
  <si>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</si>
  <si>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</si>
  <si>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</si>
  <si>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</si>
  <si>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</si>
  <si>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</si>
  <si>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</si>
  <si>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</si>
  <si>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</si>
  <si>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</si>
  <si>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</si>
  <si>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</si>
  <si>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</si>
  <si>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</si>
  <si>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</si>
  <si>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</si>
  <si>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</si>
  <si>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</si>
  <si>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</si>
  <si>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</si>
  <si>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</si>
  <si>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</si>
  <si>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</si>
  <si>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</si>
  <si>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</si>
  <si>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</si>
  <si>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</si>
  <si>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</si>
  <si>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</si>
  <si>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</si>
  <si>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</si>
  <si>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</si>
  <si>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</si>
  <si>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</si>
  <si>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</si>
  <si>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</si>
  <si>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</si>
  <si>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</si>
  <si>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</si>
  <si>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</si>
  <si>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</si>
  <si>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</si>
  <si>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</si>
  <si>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</si>
  <si>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</si>
  <si>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</si>
  <si>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</si>
  <si>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</si>
  <si>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</si>
  <si>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</si>
  <si>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</si>
  <si>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</si>
  <si>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</si>
  <si>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</si>
  <si>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</si>
  <si>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</si>
  <si>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</si>
  <si>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</si>
  <si>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</si>
  <si>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</si>
  <si>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</si>
  <si>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</si>
  <si>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</si>
  <si>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</si>
  <si>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</si>
  <si>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</si>
  <si>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</si>
  <si>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</si>
  <si>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</si>
  <si>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</si>
  <si>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</si>
  <si>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</si>
  <si>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</si>
  <si>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</si>
  <si>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</si>
  <si>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</si>
  <si>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</si>
  <si>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</si>
  <si>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</si>
  <si>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</si>
  <si>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</si>
  <si>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</si>
  <si>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</si>
  <si>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</si>
  <si>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</si>
  <si>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</si>
  <si>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</si>
  <si>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</si>
  <si>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</si>
  <si>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</si>
  <si>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</si>
  <si>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</si>
  <si>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</si>
  <si>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</si>
  <si>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</si>
  <si>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</si>
  <si>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</si>
  <si>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</si>
  <si>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</si>
  <si>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</si>
  <si>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</si>
  <si>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</si>
  <si>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</si>
  <si>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</si>
  <si>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</si>
  <si>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</si>
  <si>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</si>
  <si>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</si>
  <si>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</si>
  <si>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</si>
  <si>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</si>
  <si>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</si>
  <si>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</si>
  <si>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</si>
  <si>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</si>
  <si>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</si>
  <si>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</si>
  <si>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</si>
  <si>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</si>
  <si>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</si>
  <si>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</si>
  <si>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</si>
  <si>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</si>
  <si>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</si>
  <si>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</si>
  <si>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</si>
  <si>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</si>
  <si>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</si>
  <si>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</si>
  <si>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</si>
  <si>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</si>
  <si>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</si>
  <si>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</si>
  <si>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</si>
  <si>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</si>
  <si>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</si>
  <si>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</si>
  <si>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</si>
  <si>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</si>
  <si>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</si>
  <si>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</si>
  <si>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</si>
  <si>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</si>
  <si>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</si>
  <si>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</si>
  <si>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</si>
  <si>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</si>
  <si>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</si>
  <si>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</si>
  <si>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</si>
  <si>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</si>
  <si>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</si>
  <si>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</si>
  <si>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</si>
  <si>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</si>
  <si>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</si>
  <si>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</si>
  <si>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</si>
  <si>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</si>
  <si>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</si>
  <si>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</si>
  <si>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</si>
  <si>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</si>
  <si>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</si>
  <si>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</si>
  <si>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</si>
  <si>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</si>
  <si>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</si>
  <si>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</si>
  <si>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</si>
  <si>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</si>
  <si>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</si>
  <si>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</si>
  <si>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</si>
  <si>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</si>
  <si>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</si>
  <si>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</si>
  <si>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</si>
  <si>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</si>
  <si>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</si>
  <si>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</si>
  <si>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</si>
  <si>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</si>
  <si>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</si>
  <si>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</si>
  <si>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</si>
  <si>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</si>
  <si>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</si>
  <si>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</si>
  <si>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</si>
  <si>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</si>
  <si>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</si>
  <si>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</si>
  <si>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</si>
  <si>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</si>
  <si>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</si>
  <si>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</si>
  <si>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</si>
  <si>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</si>
  <si>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</si>
  <si>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</si>
  <si>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</si>
  <si>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</si>
  <si>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</si>
  <si>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</si>
  <si>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</si>
  <si>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</si>
  <si>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</si>
  <si>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</si>
  <si>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</si>
  <si>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</si>
  <si>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</si>
  <si>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</si>
  <si>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</si>
  <si>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</si>
  <si>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</si>
  <si>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</si>
  <si>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</si>
  <si>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</si>
  <si>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</si>
  <si>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</si>
  <si>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</si>
  <si>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</si>
  <si>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</si>
  <si>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</si>
  <si>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</si>
  <si>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</si>
  <si>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</si>
  <si>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</si>
  <si>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</si>
  <si>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</si>
  <si>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</si>
  <si>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</si>
  <si>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</si>
  <si>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</si>
  <si>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</si>
  <si>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</si>
  <si>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</si>
  <si>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</si>
  <si>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</si>
  <si>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</si>
  <si>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</si>
  <si>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</si>
  <si>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</si>
  <si>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</si>
  <si>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</si>
  <si>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</si>
  <si>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</si>
  <si>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</si>
  <si>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</si>
  <si>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</si>
  <si>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</si>
  <si>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</si>
  <si>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</si>
  <si>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</si>
  <si>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</si>
  <si>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</si>
  <si>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</si>
  <si>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</si>
  <si>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</si>
  <si>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</si>
  <si>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</si>
  <si>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</si>
  <si>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</si>
  <si>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</si>
  <si>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</si>
  <si>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</si>
  <si>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</si>
  <si>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</si>
  <si>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</si>
  <si>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</si>
  <si>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</si>
  <si>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</si>
  <si>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</si>
  <si>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</si>
  <si>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</si>
  <si>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</si>
  <si>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</si>
  <si>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</si>
  <si>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</si>
  <si>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</si>
  <si>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</si>
  <si>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</si>
  <si>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</si>
  <si>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</si>
  <si>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</si>
  <si>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</si>
  <si>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</si>
  <si>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</si>
  <si>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</si>
  <si>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</si>
  <si>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</si>
  <si>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</si>
  <si>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</si>
  <si>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</si>
  <si>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</si>
  <si>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</si>
  <si>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</si>
  <si>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</si>
  <si>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</si>
  <si>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</si>
  <si>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</si>
  <si>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</si>
  <si>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</si>
  <si>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</si>
  <si>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</si>
  <si>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</si>
  <si>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</si>
  <si>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</si>
  <si>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</si>
  <si>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</si>
  <si>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</si>
  <si>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</si>
  <si>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</si>
  <si>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</si>
  <si>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</si>
  <si>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</si>
  <si>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</si>
  <si>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</si>
  <si>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</si>
  <si>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</si>
  <si>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</si>
  <si>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</si>
  <si>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</si>
  <si>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</si>
  <si>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</si>
  <si>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</si>
  <si>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</si>
  <si>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</si>
  <si>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</si>
  <si>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</si>
  <si>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</si>
  <si>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</si>
  <si>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</si>
  <si>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</si>
  <si>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</si>
  <si>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</si>
  <si>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</si>
  <si>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</si>
  <si>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</si>
  <si>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</si>
  <si>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</si>
  <si>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</si>
  <si>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</si>
  <si>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</si>
  <si>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</si>
  <si>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</si>
  <si>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</si>
  <si>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</si>
  <si>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</si>
  <si>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</si>
  <si>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</si>
  <si>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</si>
  <si>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</si>
  <si>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</si>
  <si>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</si>
  <si>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</si>
  <si>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</si>
  <si>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</si>
  <si>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</si>
  <si>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</si>
  <si>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</si>
  <si>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</si>
  <si>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</si>
  <si>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</si>
  <si>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</si>
  <si>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</si>
  <si>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</si>
  <si>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</si>
  <si>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</si>
  <si>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</si>
  <si>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</si>
  <si>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</si>
  <si>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</si>
  <si>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</si>
  <si>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</si>
  <si>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</si>
  <si>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</si>
  <si>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</si>
  <si>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</si>
  <si>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</si>
  <si>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</si>
  <si>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</si>
  <si>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</si>
  <si>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</si>
  <si>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</si>
  <si>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</si>
  <si>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</si>
  <si>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</si>
  <si>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</si>
  <si>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</si>
  <si>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</si>
  <si>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</si>
  <si>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</si>
  <si>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</si>
  <si>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</si>
  <si>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</si>
  <si>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</si>
  <si>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</si>
  <si>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</si>
  <si>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</si>
  <si>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</si>
  <si>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</si>
  <si>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</si>
  <si>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</si>
  <si>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</si>
  <si>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</si>
  <si>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</si>
  <si>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</si>
  <si>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</si>
  <si>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</si>
  <si>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</si>
  <si>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</si>
  <si>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</si>
  <si>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</si>
  <si>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</si>
  <si>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</si>
  <si>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</si>
  <si>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</si>
  <si>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</si>
  <si>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</si>
  <si>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</si>
  <si>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</si>
  <si>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</si>
  <si>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</si>
  <si>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</si>
  <si>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</si>
  <si>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</si>
  <si>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</si>
  <si>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</si>
  <si>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</si>
  <si>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</si>
  <si>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</si>
  <si>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</si>
  <si>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</si>
  <si>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</si>
  <si>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</si>
  <si>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</si>
  <si>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</si>
  <si>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</si>
  <si>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</si>
  <si>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</si>
  <si>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</si>
  <si>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</si>
  <si>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</si>
  <si>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</si>
  <si>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</si>
  <si>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</si>
  <si>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</si>
  <si>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</si>
  <si>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</si>
  <si>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</si>
  <si>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</si>
  <si>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</si>
  <si>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</si>
  <si>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</si>
  <si>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</si>
  <si>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</si>
  <si>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</si>
  <si>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</si>
  <si>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</si>
  <si>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</si>
  <si>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</si>
  <si>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</si>
  <si>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</si>
  <si>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</si>
  <si>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</si>
  <si>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</si>
  <si>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</si>
  <si>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</si>
  <si>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</si>
  <si>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</si>
  <si>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</si>
  <si>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</si>
  <si>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</si>
  <si>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</si>
  <si>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</si>
  <si>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</si>
  <si>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</si>
  <si>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</si>
  <si>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</si>
  <si>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</si>
  <si>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</si>
  <si>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</si>
  <si>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</si>
  <si>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</si>
  <si>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</si>
  <si>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</si>
  <si>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</si>
  <si>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</si>
  <si>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</si>
  <si>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</si>
  <si>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</si>
  <si>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</si>
  <si>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</si>
  <si>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</si>
  <si>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</si>
  <si>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</si>
  <si>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</si>
  <si>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</si>
  <si>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</si>
  <si>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</si>
  <si>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</si>
  <si>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</si>
  <si>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</si>
  <si>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</si>
  <si>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</si>
  <si>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</si>
  <si>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</si>
  <si>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</si>
  <si>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</si>
  <si>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</si>
  <si>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</si>
  <si>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</si>
  <si>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</si>
  <si>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</si>
  <si>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</si>
  <si>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</si>
  <si>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</si>
  <si>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</si>
  <si>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</si>
  <si>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</si>
  <si>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</si>
  <si>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</si>
  <si>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</si>
  <si>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</si>
  <si>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</si>
  <si>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</si>
  <si>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</si>
  <si>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</si>
  <si>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</si>
  <si>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</si>
  <si>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</si>
  <si>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</si>
  <si>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</si>
  <si>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</si>
  <si>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</si>
  <si>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</si>
  <si>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</si>
  <si>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</si>
  <si>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</si>
  <si>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</si>
  <si>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</si>
  <si>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</si>
  <si>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</si>
  <si>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</si>
  <si>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</si>
  <si>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</si>
  <si>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</si>
  <si>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</si>
  <si>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</si>
  <si>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</si>
  <si>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</si>
  <si>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</si>
  <si>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</si>
  <si>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</si>
  <si>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</si>
  <si>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</si>
  <si>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</si>
  <si>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</si>
  <si>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</si>
  <si>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</si>
  <si>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</si>
  <si>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</si>
  <si>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</si>
  <si>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</si>
  <si>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</si>
  <si>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</si>
  <si>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</si>
  <si>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</si>
  <si>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</si>
  <si>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</si>
  <si>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</si>
  <si>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</si>
  <si>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</si>
  <si>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</si>
  <si>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</si>
  <si>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</si>
  <si>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</si>
  <si>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</si>
  <si>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</si>
  <si>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</si>
  <si>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</si>
  <si>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</si>
  <si>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</si>
  <si>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</si>
  <si>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</si>
  <si>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</si>
  <si>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</si>
  <si>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</si>
  <si>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</si>
  <si>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</si>
  <si>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</si>
  <si>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</si>
  <si>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</si>
  <si>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</si>
  <si>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</si>
  <si>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</si>
  <si>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</si>
  <si>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</si>
  <si>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</si>
  <si>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</si>
  <si>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</si>
  <si>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</si>
  <si>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</si>
  <si>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</si>
  <si>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</si>
  <si>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</si>
  <si>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</si>
  <si>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</si>
  <si>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</si>
  <si>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</si>
  <si>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</si>
  <si>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</si>
  <si>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</si>
  <si>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</si>
  <si>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</si>
  <si>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</si>
  <si>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</si>
  <si>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</si>
  <si>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</si>
  <si>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</si>
  <si>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</si>
  <si>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</si>
  <si>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</si>
  <si>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</si>
  <si>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</si>
  <si>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</si>
  <si>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</si>
  <si>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</si>
  <si>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</si>
  <si>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</si>
  <si>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</si>
  <si>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</si>
  <si>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</si>
  <si>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</si>
  <si>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</si>
  <si>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</si>
  <si>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</si>
  <si>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</si>
  <si>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</si>
  <si>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</si>
  <si>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</si>
  <si>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</si>
  <si>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</si>
  <si>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</si>
  <si>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</si>
  <si>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</si>
  <si>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</si>
  <si>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</si>
  <si>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</si>
  <si>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</si>
  <si>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</si>
  <si>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</si>
  <si>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</si>
  <si>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</si>
  <si>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</si>
  <si>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</si>
  <si>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</si>
  <si>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</si>
  <si>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</si>
  <si>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</si>
  <si>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</si>
  <si>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</si>
  <si>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</si>
  <si>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</si>
  <si>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</si>
  <si>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</si>
  <si>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</si>
  <si>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</si>
  <si>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</si>
  <si>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</si>
  <si>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</si>
  <si>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</si>
  <si>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</si>
  <si>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</si>
  <si>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</si>
  <si>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</si>
  <si>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</si>
  <si>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</si>
  <si>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</si>
  <si>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</si>
  <si>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</si>
  <si>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</si>
  <si>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</si>
  <si>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</si>
  <si>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</si>
  <si>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</si>
  <si>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</si>
  <si>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</si>
  <si>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</si>
  <si>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</si>
  <si>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</si>
  <si>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</si>
  <si>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</si>
  <si>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</si>
  <si>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</si>
  <si>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</si>
  <si>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</si>
  <si>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</si>
  <si>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</si>
  <si>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</si>
  <si>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</si>
  <si>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</si>
  <si>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</si>
  <si>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</si>
  <si>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</si>
  <si>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</si>
  <si>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</si>
  <si>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</si>
  <si>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</si>
  <si>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</si>
  <si>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</si>
  <si>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</si>
  <si>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</si>
  <si>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</si>
  <si>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</si>
  <si>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</si>
  <si>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</si>
  <si>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</si>
  <si>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</si>
  <si>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</si>
  <si>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</si>
  <si>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</si>
  <si>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</si>
  <si>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</si>
  <si>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</si>
  <si>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</si>
  <si>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</si>
  <si>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</si>
  <si>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</si>
  <si>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</si>
  <si>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</si>
  <si>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</si>
  <si>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</si>
  <si>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</si>
  <si>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</si>
  <si>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</si>
  <si>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</si>
  <si>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</si>
  <si>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</si>
  <si>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</si>
  <si>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</si>
  <si>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</si>
  <si>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</si>
  <si>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</si>
  <si>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</si>
  <si>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</si>
  <si>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</si>
  <si>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</si>
  <si>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</si>
  <si>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</si>
  <si>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</si>
  <si>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</si>
  <si>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</si>
  <si>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</si>
  <si>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</si>
  <si>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</si>
  <si>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</si>
  <si>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</si>
  <si>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</si>
  <si>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</si>
  <si>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</si>
  <si>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</si>
  <si>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</si>
  <si>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</si>
  <si>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</si>
  <si>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</si>
  <si>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</si>
  <si>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</si>
  <si>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</si>
  <si>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</si>
  <si>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</si>
  <si>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</si>
  <si>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</si>
  <si>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</si>
  <si>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</si>
  <si>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</si>
  <si>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</si>
  <si>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</si>
  <si>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</si>
  <si>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</si>
  <si>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</si>
  <si>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</si>
  <si>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</si>
  <si>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</si>
  <si>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</si>
  <si>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</si>
  <si>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</si>
  <si>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</si>
  <si>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</si>
  <si>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</si>
  <si>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</si>
  <si>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</si>
  <si>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</si>
  <si>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</si>
  <si>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</si>
  <si>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</si>
  <si>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</si>
  <si>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</si>
  <si>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</si>
  <si>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</si>
  <si>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</si>
  <si>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</si>
  <si>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</si>
  <si>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</si>
  <si>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</si>
  <si>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</si>
  <si>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</si>
  <si>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</si>
  <si>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</si>
  <si>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</si>
  <si>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</si>
  <si>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</si>
  <si>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</si>
  <si>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</si>
  <si>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</si>
  <si>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</si>
  <si>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</si>
  <si>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</si>
  <si>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</si>
  <si>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</si>
  <si>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</si>
  <si>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</si>
  <si>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</si>
  <si>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</si>
  <si>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</si>
  <si>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</si>
  <si>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</si>
  <si>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</si>
  <si>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</si>
  <si>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</si>
  <si>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</si>
  <si>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</si>
  <si>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</si>
  <si>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</si>
  <si>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</si>
  <si>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</si>
  <si>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</si>
  <si>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</si>
  <si>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</si>
  <si>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</si>
  <si>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</si>
  <si>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</si>
  <si>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</si>
  <si>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</si>
  <si>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</si>
  <si>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</si>
  <si>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</si>
  <si>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</si>
  <si>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</si>
  <si>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</si>
  <si>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</si>
  <si>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</si>
  <si>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</si>
  <si>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</si>
  <si>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</si>
  <si>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</si>
  <si>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</si>
  <si>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</si>
  <si>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</si>
  <si>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</si>
  <si>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</si>
  <si>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</si>
  <si>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</si>
  <si>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</si>
  <si>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</si>
  <si>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</si>
  <si>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</si>
  <si>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</si>
  <si>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</si>
  <si>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</si>
  <si>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</si>
  <si>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</si>
  <si>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</si>
  <si>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</si>
  <si>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</si>
  <si>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</si>
  <si>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</si>
  <si>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</si>
  <si>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</si>
  <si>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</si>
  <si>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</si>
  <si>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</si>
  <si>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</si>
  <si>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</si>
  <si>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</si>
  <si>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</si>
  <si>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</si>
  <si>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</si>
  <si>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</si>
  <si>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</si>
  <si>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</si>
  <si>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</si>
  <si>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</si>
  <si>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</si>
  <si>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</si>
  <si>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</si>
  <si>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</si>
  <si>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</si>
  <si>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</si>
  <si>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</si>
  <si>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</si>
  <si>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</si>
  <si>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</si>
  <si>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</si>
  <si>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</si>
  <si>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</si>
  <si>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</si>
  <si>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</si>
  <si>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</si>
  <si>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</si>
  <si>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</si>
  <si>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</si>
  <si>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</si>
  <si>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</si>
  <si>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</si>
  <si>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</si>
  <si>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</si>
  <si>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</si>
  <si>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</si>
  <si>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</si>
  <si>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</si>
  <si>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</si>
  <si>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</si>
  <si>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</si>
  <si>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</si>
  <si>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</si>
  <si>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</si>
  <si>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</si>
  <si>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</si>
  <si>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</si>
  <si>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</si>
  <si>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</si>
  <si>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</si>
  <si>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</si>
  <si>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</si>
  <si>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</si>
  <si>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</si>
  <si>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</si>
  <si>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</si>
  <si>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</si>
  <si>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</si>
  <si>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</si>
  <si>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</si>
  <si>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</si>
  <si>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</si>
  <si>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</si>
  <si>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</si>
  <si>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</si>
  <si>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</si>
  <si>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</si>
  <si>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</si>
  <si>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</si>
  <si>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</si>
  <si>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</si>
  <si>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</si>
  <si>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</si>
  <si>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</si>
  <si>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</si>
  <si>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</si>
  <si>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</si>
  <si>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</si>
  <si>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</si>
  <si>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</si>
  <si>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</si>
  <si>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</si>
  <si>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</si>
  <si>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</si>
  <si>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</si>
  <si>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</si>
  <si>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</si>
  <si>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</si>
  <si>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</si>
  <si>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</si>
  <si>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</si>
  <si>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</si>
  <si>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</si>
  <si>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</si>
  <si>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</si>
  <si>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</si>
  <si>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</si>
  <si>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</si>
  <si>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</si>
  <si>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</si>
  <si>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</si>
  <si>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</si>
  <si>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</si>
  <si>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</si>
  <si>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</si>
  <si>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</si>
  <si>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</si>
  <si>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</si>
  <si>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</si>
  <si>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</si>
  <si>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</si>
  <si>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</si>
  <si>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</si>
  <si>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</si>
  <si>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</si>
  <si>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</si>
  <si>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</si>
  <si>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</si>
  <si>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</si>
  <si>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</si>
  <si>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</si>
  <si>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</si>
  <si>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</si>
  <si>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</si>
  <si>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</si>
  <si>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</si>
  <si>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</si>
  <si>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</si>
  <si>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</si>
  <si>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</si>
  <si>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</si>
  <si>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</si>
  <si>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</si>
  <si>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</si>
  <si>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</si>
  <si>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</si>
  <si>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</si>
  <si>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</si>
  <si>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</si>
  <si>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</si>
  <si>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</si>
  <si>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</si>
  <si>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</si>
  <si>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</si>
  <si>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</si>
  <si>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</si>
  <si>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</si>
  <si>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</si>
  <si>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</si>
  <si>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</si>
  <si>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</si>
  <si>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</si>
  <si>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</si>
  <si>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</si>
  <si>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</si>
  <si>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</si>
  <si>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</si>
  <si>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</si>
  <si>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</si>
  <si>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</si>
  <si>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</si>
  <si>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</si>
  <si>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</si>
  <si>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</si>
  <si>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</si>
  <si>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</si>
  <si>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</si>
  <si>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</si>
  <si>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</si>
  <si>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</si>
  <si>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</si>
  <si>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</si>
  <si>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</si>
  <si>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</si>
  <si>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</si>
  <si>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</si>
  <si>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</si>
  <si>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</si>
  <si>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</si>
  <si>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</si>
  <si>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</si>
  <si>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</si>
  <si>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</si>
  <si>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</si>
  <si>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</si>
  <si>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</si>
  <si>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</si>
  <si>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</si>
  <si>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</si>
  <si>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</si>
  <si>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</si>
  <si>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</si>
  <si>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</si>
  <si>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</si>
  <si>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</si>
  <si>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</si>
  <si>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</si>
  <si>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</si>
  <si>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</si>
  <si>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</si>
  <si>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</si>
  <si>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</si>
  <si>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</si>
  <si>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</si>
  <si>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</si>
  <si>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</si>
  <si>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</si>
  <si>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</si>
  <si>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</si>
  <si>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</si>
  <si>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</si>
  <si>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</si>
  <si>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</si>
  <si>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</si>
  <si>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</si>
  <si>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</si>
  <si>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</si>
  <si>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</si>
  <si>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</si>
  <si>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</si>
  <si>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</si>
  <si>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</si>
  <si>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</si>
  <si>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</si>
  <si>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</si>
  <si>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</si>
  <si>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</si>
  <si>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</si>
  <si>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</si>
  <si>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</si>
  <si>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</si>
  <si>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</si>
  <si>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</si>
  <si>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</si>
  <si>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</si>
  <si>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</si>
  <si>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</si>
  <si>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</si>
  <si>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</si>
  <si>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</si>
  <si>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</si>
  <si>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</si>
  <si>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</si>
  <si>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</si>
  <si>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</si>
  <si>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</si>
  <si>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</si>
  <si>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</si>
  <si>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</si>
  <si>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</si>
  <si>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</si>
  <si>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</si>
  <si>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</si>
  <si>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</si>
  <si>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</si>
  <si>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</si>
  <si>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</si>
  <si>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</si>
  <si>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</si>
  <si>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</si>
  <si>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</si>
  <si>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</si>
  <si>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</si>
  <si>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</si>
  <si>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</si>
  <si>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</si>
  <si>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</si>
  <si>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</si>
  <si>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</si>
  <si>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</si>
  <si>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</si>
  <si>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</si>
  <si>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</si>
  <si>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</si>
  <si>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</si>
  <si>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</si>
  <si>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</si>
  <si>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</si>
  <si>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</si>
  <si>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</si>
  <si>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</si>
  <si>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</si>
  <si>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</si>
  <si>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</si>
  <si>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</si>
  <si>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</si>
  <si>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</si>
  <si>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</si>
  <si>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</si>
  <si>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</si>
  <si>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</si>
  <si>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</si>
  <si>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</si>
  <si>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</si>
  <si>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</si>
  <si>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</si>
  <si>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</si>
  <si>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</si>
  <si>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</si>
  <si>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</si>
  <si>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</si>
  <si>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</si>
  <si>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</si>
  <si>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</si>
  <si>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</si>
  <si>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</si>
  <si>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</si>
  <si>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</si>
  <si>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</si>
  <si>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</si>
  <si>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</si>
  <si>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</si>
  <si>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</si>
  <si>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</si>
  <si>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</si>
  <si>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</si>
  <si>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</si>
  <si>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</si>
  <si>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</si>
  <si>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</si>
  <si>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</si>
  <si>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</si>
  <si>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</si>
  <si>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</si>
  <si>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</si>
  <si>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</si>
  <si>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</si>
  <si>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</si>
  <si>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</si>
  <si>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</si>
  <si>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</si>
  <si>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</si>
  <si>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</si>
  <si>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</si>
  <si>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</si>
  <si>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</si>
  <si>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</si>
  <si>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</si>
  <si>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</si>
  <si>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</si>
  <si>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</si>
  <si>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</si>
  <si>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</si>
  <si>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</si>
  <si>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</si>
  <si>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</si>
  <si>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</si>
  <si>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</si>
  <si>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</si>
  <si>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</si>
  <si>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</si>
  <si>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</si>
  <si>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</si>
  <si>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</si>
  <si>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</si>
  <si>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</si>
  <si>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</si>
  <si>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</si>
  <si>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</si>
  <si>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</si>
  <si>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</si>
  <si>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</si>
  <si>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</si>
  <si>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</si>
  <si>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</si>
  <si>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</si>
  <si>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</si>
  <si>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</si>
  <si>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</si>
  <si>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</si>
  <si>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</si>
  <si>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</si>
  <si>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</si>
  <si>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</si>
  <si>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</si>
  <si>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</si>
  <si>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</si>
  <si>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</si>
  <si>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</si>
  <si>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</si>
  <si>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</si>
  <si>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</si>
  <si>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</si>
  <si>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</si>
  <si>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</si>
  <si>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</si>
  <si>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</si>
  <si>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</si>
  <si>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</si>
  <si>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</si>
  <si>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</si>
  <si>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</si>
  <si>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</si>
  <si>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</si>
  <si>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</si>
  <si>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</si>
  <si>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</si>
  <si>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</si>
  <si>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</si>
  <si>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</si>
  <si>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</si>
  <si>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</si>
  <si>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</si>
  <si>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</si>
  <si>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</si>
  <si>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</si>
  <si>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</si>
  <si>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</si>
  <si>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</si>
  <si>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</si>
  <si>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</si>
  <si>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</si>
  <si>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</si>
  <si>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</si>
  <si>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</si>
  <si>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</si>
  <si>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</si>
  <si>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</si>
  <si>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</si>
  <si>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</si>
  <si>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</si>
  <si>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</si>
  <si>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</si>
  <si>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</si>
  <si>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</si>
  <si>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</si>
  <si>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</si>
  <si>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</si>
  <si>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</si>
  <si>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</si>
  <si>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</si>
  <si>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</si>
  <si>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</si>
  <si>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</si>
  <si>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</si>
  <si>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</si>
  <si>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</si>
  <si>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</si>
  <si>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</si>
  <si>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</si>
  <si>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</si>
  <si>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</si>
  <si>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</si>
  <si>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</si>
  <si>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</si>
  <si>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</si>
  <si>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</si>
  <si>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</si>
  <si>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</si>
  <si>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</si>
  <si>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</si>
  <si>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</si>
  <si>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</si>
  <si>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</si>
  <si>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</si>
  <si>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</si>
  <si>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</si>
  <si>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</si>
  <si>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</si>
  <si>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</si>
  <si>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</si>
  <si>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</si>
  <si>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</si>
  <si>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</si>
  <si>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</si>
  <si>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</si>
  <si>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</si>
  <si>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</si>
  <si>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</si>
  <si>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</si>
  <si>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</si>
  <si>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</si>
  <si>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</si>
  <si>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</si>
  <si>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</si>
  <si>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</si>
  <si>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</si>
  <si>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</si>
  <si>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</si>
  <si>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</si>
  <si>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</si>
  <si>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</si>
  <si>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</si>
  <si>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</si>
  <si>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</si>
  <si>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</si>
  <si>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</si>
  <si>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</si>
  <si>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</si>
  <si>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</si>
  <si>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</si>
  <si>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</si>
  <si>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</si>
  <si>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</si>
  <si>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</si>
  <si>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</si>
  <si>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</si>
  <si>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</si>
  <si>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</si>
  <si>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</si>
  <si>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</si>
  <si>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</si>
  <si>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</si>
  <si>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</si>
  <si>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</si>
  <si>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</si>
  <si>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</si>
  <si>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</si>
  <si>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</si>
  <si>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</si>
  <si>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</si>
  <si>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</si>
  <si>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</si>
  <si>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</si>
  <si>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</si>
  <si>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</si>
  <si>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</si>
  <si>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</si>
  <si>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</si>
  <si>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</si>
  <si>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</si>
  <si>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</si>
  <si>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</si>
  <si>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</si>
  <si>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</si>
  <si>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</si>
  <si>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</si>
  <si>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</si>
  <si>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</si>
  <si>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</si>
  <si>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</si>
  <si>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</si>
  <si>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</si>
  <si>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</si>
  <si>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</si>
  <si>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</si>
  <si>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</si>
  <si>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</si>
  <si>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</si>
  <si>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</si>
  <si>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</si>
  <si>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</si>
  <si>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</si>
  <si>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</si>
  <si>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</si>
  <si>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</si>
  <si>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</si>
  <si>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</si>
  <si>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</si>
  <si>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</si>
  <si>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</si>
  <si>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</si>
  <si>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</si>
  <si>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</si>
  <si>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</si>
  <si>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</si>
  <si>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</si>
  <si>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</si>
  <si>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</si>
  <si>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</si>
  <si>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</si>
  <si>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</si>
  <si>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</si>
  <si>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</si>
  <si>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</si>
  <si>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</si>
  <si>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</si>
  <si>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</si>
  <si>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</si>
  <si>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</si>
  <si>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</si>
  <si>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</si>
  <si>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</si>
  <si>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</si>
  <si>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</si>
  <si>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</si>
  <si>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</si>
  <si>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</si>
  <si>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</si>
  <si>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</si>
  <si>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</si>
  <si>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</si>
  <si>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</si>
  <si>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</si>
  <si>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</si>
  <si>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</si>
  <si>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</si>
  <si>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</si>
  <si>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</si>
  <si>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</si>
  <si>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</si>
  <si>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</si>
  <si>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</si>
  <si>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</si>
  <si>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</si>
  <si>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</si>
  <si>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</si>
  <si>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</si>
  <si>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</si>
  <si>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</si>
  <si>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</si>
  <si>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</si>
  <si>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</si>
  <si>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</si>
  <si>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</si>
  <si>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</si>
  <si>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</si>
  <si>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</si>
  <si>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</si>
  <si>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</si>
  <si>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</si>
  <si>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</si>
  <si>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</si>
  <si>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</si>
  <si>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</si>
  <si>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</si>
  <si>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</si>
  <si>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</si>
  <si>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</si>
  <si>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</si>
  <si>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</si>
  <si>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</si>
  <si>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</si>
  <si>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</si>
  <si>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</si>
  <si>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</si>
  <si>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</si>
  <si>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</si>
  <si>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</si>
  <si>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</si>
  <si>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</si>
  <si>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</si>
  <si>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</si>
  <si>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</si>
  <si>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</si>
  <si>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</si>
  <si>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</si>
  <si>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</si>
  <si>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</si>
  <si>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</si>
  <si>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</si>
  <si>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</si>
  <si>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</si>
  <si>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</si>
  <si>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</si>
  <si>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</si>
  <si>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</si>
  <si>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</si>
  <si>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</si>
  <si>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</si>
  <si>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</si>
  <si>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</si>
  <si>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</si>
  <si>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</si>
  <si>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</si>
  <si>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</si>
  <si>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</si>
  <si>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</si>
  <si>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</si>
  <si>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</si>
  <si>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</si>
  <si>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</si>
  <si>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</si>
  <si>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</si>
  <si>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</si>
  <si>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</si>
  <si>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</si>
  <si>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</si>
  <si>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</si>
  <si>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</si>
  <si>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</si>
  <si>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</si>
  <si>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</si>
  <si>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</si>
  <si>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</si>
  <si>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</si>
  <si>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</si>
  <si>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</si>
  <si>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</si>
  <si>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</si>
  <si>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</si>
  <si>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</si>
  <si>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</si>
  <si>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</si>
  <si>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</si>
  <si>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</si>
  <si>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</si>
  <si>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</si>
  <si>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</si>
  <si>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</si>
  <si>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</si>
  <si>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</si>
  <si>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</si>
  <si>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</si>
  <si>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</si>
  <si>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</si>
  <si>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</si>
  <si>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</si>
  <si>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</si>
  <si>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</si>
  <si>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</si>
  <si>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</si>
  <si>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</si>
  <si>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</si>
  <si>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</si>
  <si>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</si>
  <si>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</si>
  <si>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</si>
  <si>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</si>
  <si>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</si>
  <si>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</si>
  <si>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</si>
  <si>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</si>
  <si>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</si>
  <si>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</si>
  <si>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</si>
  <si>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</si>
  <si>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</si>
  <si>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</si>
  <si>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</si>
  <si>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</si>
  <si>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</si>
  <si>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</si>
  <si>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</si>
  <si>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</si>
  <si>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</si>
  <si>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</si>
  <si>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</si>
  <si>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</si>
  <si>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</si>
  <si>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</si>
  <si>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</si>
  <si>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</si>
  <si>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</si>
  <si>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</si>
  <si>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</si>
  <si>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</si>
  <si>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</si>
  <si>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</si>
  <si>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</si>
  <si>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</si>
  <si>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</si>
  <si>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</si>
  <si>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</si>
  <si>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</si>
  <si>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</si>
  <si>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</si>
  <si>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</si>
  <si>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</si>
  <si>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</si>
  <si>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</si>
  <si>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</si>
  <si>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</si>
  <si>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</si>
  <si>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</si>
  <si>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</si>
  <si>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</si>
  <si>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</si>
  <si>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</si>
  <si>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</si>
  <si>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</si>
  <si>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</si>
  <si>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</si>
  <si>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</si>
  <si>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</si>
  <si>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</si>
  <si>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</si>
  <si>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</si>
  <si>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</si>
  <si>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</si>
  <si>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</si>
  <si>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</si>
  <si>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</si>
  <si>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</si>
  <si>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</si>
  <si>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</si>
  <si>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</si>
  <si>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</si>
  <si>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</si>
  <si>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</si>
  <si>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</si>
  <si>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</si>
  <si>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</si>
  <si>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</si>
  <si>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</si>
  <si>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</si>
  <si>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</si>
  <si>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</si>
  <si>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</si>
  <si>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</si>
  <si>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</si>
  <si>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</si>
  <si>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</si>
  <si>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</si>
  <si>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</si>
  <si>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</si>
  <si>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</si>
  <si>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</si>
  <si>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</si>
  <si>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</si>
  <si>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</si>
  <si>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</si>
  <si>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</si>
  <si>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</si>
  <si>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</si>
  <si>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</si>
  <si>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</si>
  <si>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</si>
  <si>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</si>
  <si>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</si>
  <si>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</si>
  <si>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</si>
  <si>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</si>
  <si>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</si>
  <si>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</si>
  <si>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</si>
  <si>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</si>
  <si>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</si>
  <si>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</si>
  <si>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</si>
  <si>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</si>
  <si>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</si>
  <si>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</si>
  <si>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</si>
  <si>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</si>
  <si>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</si>
  <si>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</si>
  <si>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</si>
  <si>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</si>
  <si>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</si>
  <si>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</si>
  <si>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</si>
  <si>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</si>
  <si>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</si>
  <si>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</si>
  <si>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</si>
  <si>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</si>
  <si>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</si>
  <si>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</si>
  <si>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</si>
  <si>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</si>
  <si>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</si>
  <si>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</si>
  <si>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</si>
  <si>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</si>
  <si>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</si>
  <si>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</si>
  <si>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</si>
  <si>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</si>
  <si>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</si>
  <si>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</si>
  <si>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</si>
  <si>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</si>
  <si>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</si>
  <si>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</si>
  <si>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</si>
  <si>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</si>
  <si>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</si>
  <si>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</si>
  <si>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</si>
  <si>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</si>
  <si>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</si>
  <si>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</si>
  <si>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</si>
  <si>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</si>
  <si>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</si>
  <si>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</si>
  <si>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</si>
  <si>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</si>
  <si>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</si>
  <si>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</si>
  <si>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</si>
  <si>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</si>
  <si>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</si>
  <si>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</si>
  <si>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</si>
  <si>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</si>
  <si>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</si>
  <si>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</si>
  <si>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</si>
  <si>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</si>
  <si>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</si>
  <si>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</si>
  <si>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</si>
  <si>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</si>
  <si>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</si>
  <si>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</si>
  <si>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</si>
  <si>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</si>
  <si>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</si>
  <si>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</si>
  <si>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</si>
  <si>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</si>
  <si>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</si>
  <si>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</si>
  <si>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</si>
  <si>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</si>
  <si>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</si>
  <si>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</si>
  <si>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</si>
  <si>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</si>
  <si>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</si>
  <si>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</si>
  <si>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</si>
  <si>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</si>
  <si>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</si>
  <si>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</si>
  <si>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</si>
  <si>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</si>
  <si>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</si>
  <si>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</si>
  <si>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</si>
  <si>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</si>
  <si>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</si>
  <si>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</si>
  <si>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</si>
  <si>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</si>
  <si>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</si>
  <si>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</si>
  <si>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</si>
  <si>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</si>
  <si>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</si>
  <si>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</si>
  <si>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</si>
  <si>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</si>
  <si>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</si>
  <si>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</si>
  <si>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</si>
  <si>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</si>
  <si>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</si>
  <si>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</si>
  <si>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</si>
  <si>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</si>
  <si>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</si>
  <si>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</si>
  <si>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</si>
  <si>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</si>
  <si>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</si>
  <si>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</si>
  <si>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</si>
  <si>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</si>
  <si>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</si>
  <si>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</si>
  <si>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</si>
  <si>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</si>
  <si>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</si>
  <si>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</si>
  <si>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</si>
  <si>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</si>
  <si>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</si>
  <si>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</si>
  <si>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</si>
  <si>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</si>
  <si>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</si>
  <si>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</si>
  <si>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</si>
  <si>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</si>
  <si>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</si>
  <si>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</si>
  <si>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</si>
  <si>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</si>
  <si>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</si>
  <si>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</si>
  <si>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</si>
  <si>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</si>
  <si>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</si>
  <si>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</si>
  <si>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</si>
  <si>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</si>
  <si>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</si>
  <si>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</si>
  <si>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</si>
  <si>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</si>
  <si>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</si>
  <si>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</si>
  <si>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</si>
  <si>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</si>
  <si>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</si>
  <si>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</si>
  <si>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</si>
  <si>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</si>
  <si>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</si>
  <si>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</si>
  <si>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</si>
  <si>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</si>
  <si>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</si>
  <si>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</si>
  <si>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</si>
  <si>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</si>
  <si>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</si>
  <si>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</si>
  <si>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</si>
  <si>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</si>
  <si>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</si>
  <si>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</si>
  <si>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</si>
  <si>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</si>
  <si>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</si>
  <si>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</si>
  <si>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</si>
  <si>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</si>
  <si>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</si>
  <si>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</si>
  <si>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</si>
  <si>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</si>
  <si>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</si>
  <si>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</si>
  <si>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</si>
  <si>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</si>
  <si>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</si>
  <si>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</si>
  <si>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</si>
  <si>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</si>
  <si>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</si>
  <si>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</si>
  <si>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</si>
  <si>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</si>
  <si>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</si>
  <si>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</si>
  <si>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</si>
  <si>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</si>
  <si>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</si>
  <si>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</si>
  <si>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</si>
  <si>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</si>
  <si>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</si>
  <si>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</si>
  <si>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</si>
  <si>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</si>
  <si>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</si>
  <si>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</si>
  <si>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</si>
  <si>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</si>
  <si>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</si>
  <si>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</si>
  <si>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</si>
  <si>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</si>
  <si>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</si>
  <si>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</si>
  <si>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</si>
  <si>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</si>
  <si>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</si>
  <si>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</si>
  <si>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</si>
  <si>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</si>
  <si>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</si>
  <si>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</si>
  <si>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</si>
  <si>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</si>
  <si>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</si>
  <si>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</si>
  <si>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</si>
  <si>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</si>
  <si>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</si>
  <si>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</si>
  <si>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</si>
  <si>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</si>
  <si>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</si>
  <si>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</si>
  <si>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</si>
  <si>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</si>
  <si>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</si>
  <si>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</si>
  <si>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</si>
  <si>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</si>
  <si>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</si>
  <si>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</si>
  <si>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</si>
  <si>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</si>
  <si>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</si>
  <si>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</si>
  <si>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</si>
  <si>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</si>
  <si>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</si>
  <si>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</si>
  <si>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</si>
  <si>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</si>
  <si>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</si>
  <si>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</si>
  <si>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</si>
  <si>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</si>
  <si>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</si>
  <si>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</si>
  <si>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</si>
  <si>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</si>
  <si>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</si>
  <si>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</si>
  <si>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</si>
  <si>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</si>
  <si>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</si>
  <si>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</si>
  <si>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</si>
  <si>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</si>
  <si>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</si>
  <si>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</si>
  <si>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</si>
  <si>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</si>
  <si>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</si>
  <si>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</si>
  <si>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</si>
  <si>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</si>
  <si>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</si>
  <si>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</si>
  <si>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</si>
  <si>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</si>
  <si>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</si>
  <si>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</si>
  <si>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</si>
  <si>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</si>
  <si>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</si>
  <si>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</si>
  <si>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</si>
  <si>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</si>
  <si>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</si>
  <si>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</si>
  <si>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</si>
  <si>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</si>
  <si>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</si>
  <si>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</si>
  <si>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</si>
  <si>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</si>
  <si>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</si>
  <si>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</si>
  <si>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</si>
  <si>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</si>
  <si>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</si>
  <si>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</si>
  <si>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</si>
  <si>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</si>
  <si>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</si>
  <si>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</si>
  <si>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</si>
  <si>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</si>
  <si>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</si>
  <si>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</si>
  <si>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</si>
  <si>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</si>
  <si>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</si>
  <si>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</si>
  <si>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</si>
  <si>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</si>
  <si>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</si>
  <si>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</si>
  <si>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</si>
  <si>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</si>
  <si>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</si>
  <si>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</si>
  <si>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</si>
  <si>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</si>
  <si>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</si>
  <si>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</si>
  <si>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</si>
  <si>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</si>
  <si>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</si>
  <si>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</si>
  <si>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</si>
  <si>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</si>
  <si>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</si>
  <si>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</si>
  <si>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</si>
  <si>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</si>
  <si>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</si>
  <si>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</si>
  <si>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</si>
  <si>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</si>
  <si>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</si>
  <si>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</si>
  <si>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</si>
  <si>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</si>
  <si>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</si>
  <si>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</si>
  <si>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</si>
  <si>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</si>
  <si>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</si>
  <si>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</si>
  <si>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</si>
  <si>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</si>
  <si>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</si>
  <si>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</si>
  <si>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</si>
  <si>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</si>
  <si>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</si>
  <si>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</si>
  <si>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</si>
  <si>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</si>
  <si>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</si>
  <si>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</si>
  <si>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</si>
  <si>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</si>
  <si>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</si>
  <si>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</si>
  <si>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</si>
  <si>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</si>
  <si>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</si>
  <si>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</si>
  <si>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</si>
  <si>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</si>
  <si>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</si>
  <si>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</si>
  <si>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</si>
  <si>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</si>
  <si>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</si>
  <si>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</si>
  <si>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</si>
  <si>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</si>
  <si>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</si>
  <si>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</si>
  <si>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</si>
  <si>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</si>
  <si>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</si>
  <si>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</si>
  <si>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</si>
  <si>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</si>
  <si>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</si>
  <si>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</si>
  <si>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</si>
  <si>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</si>
  <si>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</si>
  <si>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</si>
  <si>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</si>
  <si>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</si>
  <si>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</si>
  <si>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</si>
  <si>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</si>
  <si>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</si>
  <si>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</si>
  <si>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</si>
  <si>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</si>
  <si>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</si>
  <si>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</si>
  <si>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</si>
  <si>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</si>
  <si>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</si>
  <si>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</si>
  <si>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</si>
  <si>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</si>
  <si>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</si>
  <si>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</si>
  <si>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</si>
  <si>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</si>
  <si>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</si>
  <si>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</si>
  <si>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</si>
  <si>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</si>
  <si>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</si>
  <si>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</si>
  <si>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</si>
  <si>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</si>
  <si>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</si>
  <si>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</si>
  <si>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</si>
  <si>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</si>
  <si>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</si>
  <si>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</si>
  <si>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</si>
  <si>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</si>
  <si>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</si>
  <si>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</si>
  <si>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</si>
  <si>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</si>
  <si>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</si>
  <si>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</si>
  <si>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</si>
  <si>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</si>
  <si>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</si>
  <si>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</si>
  <si>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</si>
  <si>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</si>
  <si>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</si>
  <si>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</si>
  <si>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</si>
  <si>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</si>
  <si>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</si>
  <si>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</si>
  <si>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</si>
  <si>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</si>
  <si>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</si>
  <si>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</si>
  <si>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</si>
  <si>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</si>
  <si>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</si>
  <si>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</si>
  <si>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</si>
  <si>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</si>
  <si>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</si>
  <si>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</si>
  <si>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</si>
  <si>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</si>
  <si>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</si>
  <si>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</si>
  <si>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</si>
  <si>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</si>
  <si>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</si>
  <si>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</si>
  <si>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</si>
  <si>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</si>
  <si>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</si>
  <si>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</si>
  <si>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</si>
  <si>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</si>
  <si>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</si>
  <si>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</si>
  <si>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</si>
  <si>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</si>
  <si>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</si>
  <si>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</si>
  <si>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</si>
  <si>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</si>
  <si>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</si>
  <si>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</si>
  <si>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</si>
  <si>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</si>
  <si>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</si>
  <si>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</si>
  <si>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</si>
  <si>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</si>
  <si>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</si>
  <si>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</si>
  <si>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</si>
  <si>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</si>
  <si>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</si>
  <si>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</si>
  <si>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</si>
  <si>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</si>
  <si>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</si>
  <si>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</si>
  <si>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</si>
  <si>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</si>
  <si>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</si>
  <si>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</si>
  <si>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</si>
  <si>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</si>
  <si>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</si>
  <si>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</si>
  <si>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</si>
  <si>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</si>
  <si>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</si>
  <si>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</si>
  <si>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</si>
  <si>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</si>
  <si>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</si>
  <si>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</si>
  <si>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</si>
  <si>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</si>
  <si>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</si>
  <si>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</si>
  <si>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</si>
  <si>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</si>
  <si>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</si>
  <si>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</si>
  <si>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</si>
  <si>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</si>
  <si>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</si>
  <si>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</si>
  <si>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</si>
  <si>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</si>
  <si>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</si>
  <si>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</si>
  <si>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</si>
  <si>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</si>
  <si>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</si>
  <si>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</si>
  <si>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</si>
  <si>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</si>
  <si>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</si>
  <si>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</si>
  <si>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</si>
  <si>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</si>
  <si>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</si>
  <si>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</si>
  <si>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</si>
  <si>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</si>
  <si>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</si>
  <si>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</si>
  <si>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</si>
  <si>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</si>
  <si>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</si>
  <si>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</si>
  <si>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</si>
  <si>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</si>
  <si>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</si>
  <si>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</si>
  <si>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</si>
  <si>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</si>
  <si>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</si>
  <si>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</si>
  <si>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</si>
  <si>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</si>
  <si>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</si>
  <si>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</si>
  <si>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</si>
  <si>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</si>
  <si>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</si>
  <si>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</si>
  <si>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</si>
  <si>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</si>
  <si>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</si>
  <si>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</si>
  <si>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</si>
  <si>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</si>
  <si>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</si>
  <si>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</si>
  <si>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</si>
  <si>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</si>
  <si>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</si>
  <si>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</si>
  <si>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</si>
  <si>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</si>
  <si>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</si>
  <si>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</si>
  <si>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</si>
  <si>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</si>
  <si>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</si>
  <si>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</si>
  <si>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</si>
  <si>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</si>
  <si>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</si>
  <si>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</si>
  <si>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</si>
  <si>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</si>
  <si>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</si>
  <si>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</si>
  <si>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</si>
  <si>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</si>
  <si>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</si>
  <si>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</si>
  <si>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</si>
  <si>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</si>
  <si>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</si>
  <si>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</si>
  <si>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</si>
  <si>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</si>
  <si>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</si>
  <si>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</si>
  <si>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</si>
  <si>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</si>
  <si>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</si>
  <si>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</si>
  <si>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</si>
  <si>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</si>
  <si>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</si>
  <si>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</si>
  <si>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</si>
  <si>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</si>
  <si>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</si>
  <si>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</si>
  <si>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</si>
  <si>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</si>
  <si>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</si>
  <si>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</si>
  <si>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</si>
  <si>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</si>
  <si>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</si>
  <si>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</si>
  <si>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</si>
  <si>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</si>
  <si>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</si>
  <si>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</si>
  <si>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</si>
  <si>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</si>
  <si>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</si>
  <si>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</si>
  <si>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</si>
  <si>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</si>
  <si>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</si>
  <si>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</si>
  <si>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</si>
  <si>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</si>
  <si>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</si>
  <si>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</si>
  <si>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</si>
  <si>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</si>
  <si>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</si>
  <si>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</si>
  <si>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</si>
  <si>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</si>
  <si>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</si>
  <si>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</si>
  <si>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</si>
  <si>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</si>
  <si>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</si>
  <si>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</si>
  <si>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</si>
  <si>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</si>
  <si>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</si>
  <si>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</si>
  <si>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</si>
  <si>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</si>
  <si>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</si>
  <si>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</si>
  <si>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</si>
  <si>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</si>
  <si>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</si>
  <si>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</si>
  <si>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</si>
  <si>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</si>
  <si>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</si>
  <si>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</si>
  <si>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</si>
  <si>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</si>
  <si>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</si>
  <si>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</si>
  <si>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</si>
  <si>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</si>
  <si>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</si>
  <si>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</si>
  <si>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</si>
  <si>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</si>
  <si>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</si>
  <si>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</si>
  <si>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</si>
  <si>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</si>
  <si>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</si>
  <si>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</si>
  <si>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</si>
  <si>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</si>
  <si>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</si>
  <si>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</si>
  <si>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</si>
  <si>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</si>
  <si>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</si>
  <si>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</si>
  <si>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</si>
  <si>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</si>
  <si>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</si>
  <si>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</si>
  <si>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</si>
  <si>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</si>
  <si>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</si>
  <si>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</si>
  <si>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</si>
  <si>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</si>
  <si>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</si>
  <si>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</si>
  <si>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</si>
  <si>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</si>
  <si>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</si>
  <si>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</si>
  <si>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</si>
  <si>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</si>
  <si>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</si>
  <si>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</si>
  <si>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</si>
  <si>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</si>
  <si>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</si>
  <si>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</si>
  <si>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</si>
  <si>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</si>
  <si>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</si>
  <si>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</si>
  <si>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</si>
  <si>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</si>
  <si>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</si>
  <si>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</si>
  <si>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</si>
  <si>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</si>
  <si>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</si>
  <si>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</si>
  <si>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</si>
  <si>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</si>
  <si>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</si>
  <si>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</si>
  <si>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</si>
  <si>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</si>
  <si>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</si>
  <si>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</si>
  <si>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</si>
  <si>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</si>
  <si>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</si>
  <si>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</si>
  <si>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</si>
  <si>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</si>
  <si>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</si>
  <si>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</si>
  <si>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</si>
  <si>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</si>
  <si>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</si>
  <si>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</si>
  <si>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</si>
  <si>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</si>
  <si>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</si>
  <si>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</si>
  <si>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</si>
  <si>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</si>
  <si>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</si>
  <si>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</si>
  <si>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</si>
  <si>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</si>
  <si>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</si>
  <si>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</si>
  <si>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</si>
  <si>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</si>
  <si>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</si>
  <si>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</si>
  <si>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</si>
  <si>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</si>
  <si>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</si>
  <si>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</si>
  <si>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</si>
  <si>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</si>
  <si>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</si>
  <si>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</si>
  <si>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</si>
  <si>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</si>
  <si>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</si>
  <si>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</si>
  <si>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</si>
  <si>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</si>
  <si>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</si>
  <si>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</si>
  <si>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</si>
  <si>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</si>
  <si>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</si>
  <si>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</si>
  <si>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</si>
  <si>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</si>
  <si>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</si>
  <si>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</si>
  <si>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</si>
  <si>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</si>
  <si>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</si>
  <si>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</si>
  <si>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</si>
  <si>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</si>
  <si>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</si>
  <si>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</si>
  <si>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</si>
  <si>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</si>
  <si>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</si>
  <si>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</si>
  <si>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</si>
  <si>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</si>
  <si>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</si>
  <si>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</si>
  <si>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</si>
  <si>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</si>
  <si>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</si>
  <si>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</si>
  <si>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</si>
  <si>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</si>
  <si>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</si>
  <si>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</si>
  <si>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</si>
  <si>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</si>
  <si>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</si>
  <si>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</si>
  <si>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</si>
  <si>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</si>
  <si>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</si>
  <si>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</si>
  <si>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</si>
  <si>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</si>
  <si>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</si>
  <si>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</si>
  <si>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</si>
  <si>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</si>
  <si>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</si>
  <si>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</si>
  <si>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</si>
  <si>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</si>
  <si>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</si>
  <si>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</si>
  <si>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</si>
  <si>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</si>
  <si>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</si>
  <si>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</si>
  <si>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</si>
  <si>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</si>
  <si>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</si>
  <si>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</si>
  <si>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</si>
  <si>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</si>
  <si>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</si>
  <si>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</si>
  <si>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</si>
  <si>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</si>
  <si>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</si>
  <si>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</si>
  <si>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</si>
  <si>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</si>
  <si>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</si>
  <si>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</si>
  <si>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</si>
  <si>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</si>
  <si>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</si>
  <si>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</si>
  <si>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</si>
  <si>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</si>
  <si>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</si>
  <si>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</si>
  <si>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</si>
  <si>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</si>
  <si>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</si>
  <si>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</si>
  <si>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</si>
  <si>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</si>
  <si>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</si>
  <si>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</si>
  <si>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</si>
  <si>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</si>
  <si>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</si>
  <si>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</si>
  <si>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</si>
  <si>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</si>
  <si>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</si>
  <si>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</si>
  <si>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</si>
  <si>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</si>
  <si>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</si>
  <si>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</si>
  <si>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</si>
  <si>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</si>
  <si>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</si>
  <si>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</si>
  <si>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</si>
  <si>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</si>
  <si>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</si>
  <si>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</si>
  <si>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</si>
  <si>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</si>
  <si>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</si>
  <si>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</si>
  <si>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</si>
  <si>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</si>
  <si>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</si>
  <si>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</si>
  <si>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</si>
  <si>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</si>
  <si>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</si>
  <si>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</si>
  <si>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</si>
  <si>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</si>
  <si>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</si>
  <si>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</si>
  <si>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</si>
  <si>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</si>
  <si>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</si>
  <si>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</si>
  <si>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</si>
  <si>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</si>
  <si>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</si>
  <si>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</si>
  <si>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</si>
  <si>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</si>
  <si>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</si>
  <si>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</si>
  <si>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</si>
  <si>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</si>
  <si>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</si>
  <si>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</si>
  <si>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</si>
  <si>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</si>
  <si>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</si>
  <si>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</si>
  <si>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</si>
  <si>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</si>
  <si>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</si>
  <si>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</si>
  <si>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</si>
  <si>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</si>
  <si>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</si>
  <si>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</si>
  <si>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</si>
  <si>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</si>
  <si>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</si>
  <si>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</si>
  <si>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</si>
  <si>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</si>
  <si>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</si>
  <si>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</si>
  <si>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</si>
  <si>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</si>
  <si>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</si>
  <si>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</si>
  <si>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</si>
  <si>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</si>
  <si>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</si>
  <si>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</si>
  <si>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</si>
  <si>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</si>
  <si>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</si>
  <si>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</si>
  <si>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</si>
  <si>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</si>
  <si>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</si>
  <si>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</si>
  <si>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</si>
  <si>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</si>
  <si>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</si>
  <si>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</si>
  <si>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</si>
  <si>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</si>
  <si>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</si>
  <si>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</si>
  <si>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</si>
  <si>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</si>
  <si>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</si>
  <si>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</si>
  <si>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</si>
  <si>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</si>
  <si>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</si>
  <si>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</si>
  <si>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</si>
  <si>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</si>
  <si>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</si>
  <si>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</si>
  <si>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</si>
  <si>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</si>
  <si>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</si>
  <si>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</si>
  <si>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</si>
  <si>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</si>
  <si>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</si>
  <si>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</si>
  <si>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</si>
  <si>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</si>
  <si>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</si>
  <si>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</si>
  <si>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</si>
  <si>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</si>
  <si>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</si>
  <si>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</si>
  <si>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</si>
  <si>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</si>
  <si>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</si>
  <si>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</si>
  <si>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</si>
  <si>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</si>
  <si>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</si>
  <si>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</si>
  <si>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</si>
  <si>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</si>
  <si>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</si>
  <si>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</si>
  <si>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</si>
  <si>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</si>
  <si>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</si>
  <si>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</si>
  <si>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</si>
  <si>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</si>
  <si>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</si>
  <si>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</si>
  <si>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</si>
  <si>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</si>
  <si>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</si>
  <si>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</si>
  <si>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</si>
  <si>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</si>
  <si>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</si>
  <si>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</si>
  <si>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</si>
  <si>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</si>
  <si>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</si>
  <si>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</si>
  <si>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</si>
  <si>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</si>
  <si>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</si>
  <si>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</si>
  <si>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</si>
  <si>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</si>
  <si>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</si>
  <si>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</si>
  <si>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</si>
  <si>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</si>
  <si>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</si>
  <si>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</si>
  <si>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</si>
  <si>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</si>
  <si>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</si>
  <si>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</si>
  <si>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</si>
  <si>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</si>
  <si>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</si>
  <si>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</si>
  <si>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</si>
  <si>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</si>
  <si>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</si>
  <si>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</si>
  <si>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</si>
  <si>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</si>
  <si>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</si>
  <si>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</si>
  <si>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</si>
  <si>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</si>
  <si>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</si>
  <si>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</si>
  <si>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</si>
  <si>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</si>
  <si>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</si>
  <si>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</si>
  <si>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</si>
  <si>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</si>
  <si>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</si>
  <si>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</si>
  <si>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</si>
  <si>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</si>
  <si>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</si>
  <si>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</si>
  <si>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</si>
  <si>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</si>
  <si>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</si>
  <si>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</si>
  <si>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</si>
  <si>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</si>
  <si>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</si>
  <si>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</si>
  <si>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</si>
  <si>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</si>
  <si>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</si>
  <si>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</si>
  <si>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</si>
  <si>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</si>
  <si>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</si>
  <si>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</si>
  <si>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</si>
  <si>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</si>
  <si>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</si>
  <si>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</si>
  <si>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</si>
  <si>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</si>
  <si>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</si>
  <si>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</si>
  <si>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</si>
  <si>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</si>
  <si>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</si>
  <si>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</si>
  <si>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</si>
  <si>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</si>
  <si>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</si>
  <si>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</si>
  <si>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</si>
  <si>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</si>
  <si>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</si>
  <si>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</si>
  <si>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</si>
  <si>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</si>
  <si>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</si>
  <si>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</si>
  <si>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</si>
  <si>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</si>
  <si>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</si>
  <si>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</si>
  <si>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</si>
  <si>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</si>
  <si>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</si>
  <si>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</si>
  <si>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</si>
  <si>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</si>
  <si>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</si>
  <si>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</si>
  <si>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</si>
  <si>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</si>
  <si>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</si>
  <si>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</si>
  <si>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</si>
  <si>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</si>
  <si>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</si>
  <si>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</si>
  <si>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</si>
  <si>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</si>
  <si>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</si>
  <si>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</si>
  <si>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</si>
  <si>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</si>
  <si>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</si>
  <si>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</si>
  <si>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</si>
  <si>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</si>
  <si>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</si>
  <si>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</si>
  <si>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</si>
  <si>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</si>
  <si>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</si>
  <si>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</si>
  <si>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</si>
  <si>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</si>
  <si>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</si>
  <si>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</si>
  <si>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</si>
  <si>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</si>
  <si>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</si>
  <si>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</si>
  <si>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</si>
  <si>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</si>
  <si>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</si>
  <si>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</si>
  <si>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</si>
  <si>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</si>
  <si>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</si>
  <si>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</si>
  <si>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</si>
  <si>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</si>
  <si>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</si>
  <si>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</si>
  <si>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</si>
  <si>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</si>
  <si>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</si>
  <si>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</si>
  <si>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</si>
  <si>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</si>
  <si>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</si>
  <si>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</si>
  <si>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</si>
  <si>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</si>
  <si>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</si>
  <si>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</si>
  <si>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</si>
  <si>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</si>
  <si>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</si>
  <si>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</si>
  <si>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</si>
  <si>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</si>
  <si>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</si>
  <si>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</si>
  <si>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</si>
  <si>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</si>
  <si>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</si>
  <si>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</si>
  <si>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</si>
  <si>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</si>
  <si>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</si>
  <si>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</si>
  <si>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</si>
  <si>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</si>
  <si>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</si>
  <si>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</si>
  <si>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</si>
  <si>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</si>
  <si>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</si>
  <si>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</si>
  <si>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</si>
  <si>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</si>
  <si>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</si>
  <si>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</si>
  <si>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</si>
  <si>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</si>
  <si>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</si>
  <si>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</si>
  <si>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</si>
  <si>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</si>
  <si>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</si>
  <si>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</si>
  <si>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</si>
  <si>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</si>
  <si>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</si>
  <si>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</si>
  <si>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</si>
  <si>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</si>
  <si>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</si>
  <si>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</si>
  <si>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</si>
  <si>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</si>
  <si>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</si>
  <si>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</si>
  <si>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</si>
  <si>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</si>
  <si>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</si>
  <si>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</si>
  <si>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</si>
  <si>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</si>
  <si>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</si>
  <si>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</si>
  <si>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</si>
  <si>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</si>
  <si>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</si>
  <si>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</si>
  <si>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</si>
  <si>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</si>
  <si>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</si>
  <si>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</si>
  <si>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</si>
  <si>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</si>
  <si>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</si>
  <si>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</si>
  <si>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</si>
  <si>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</si>
  <si>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</si>
  <si>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</si>
  <si>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</si>
  <si>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</si>
  <si>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</si>
  <si>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</si>
  <si>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</si>
  <si>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</si>
  <si>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</si>
  <si>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</si>
  <si>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</si>
  <si>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</si>
  <si>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</si>
  <si>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</si>
  <si>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</si>
  <si>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</si>
  <si>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</si>
  <si>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</si>
  <si>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</si>
  <si>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</si>
  <si>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</si>
  <si>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</si>
  <si>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</si>
  <si>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</si>
  <si>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</si>
  <si>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</si>
  <si>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</si>
  <si>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</si>
  <si>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</si>
  <si>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</si>
  <si>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</si>
  <si>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</si>
  <si>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</si>
  <si>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</si>
  <si>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</si>
  <si>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</si>
  <si>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</si>
  <si>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</si>
  <si>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</si>
  <si>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</si>
  <si>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</si>
  <si>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</si>
  <si>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</si>
  <si>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</si>
  <si>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</si>
  <si>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</si>
  <si>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</si>
  <si>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</si>
  <si>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</si>
  <si>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</si>
  <si>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</si>
  <si>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</si>
  <si>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</si>
  <si>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</si>
  <si>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</si>
  <si>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</si>
  <si>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</si>
  <si>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</si>
  <si>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</si>
  <si>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</si>
  <si>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</si>
  <si>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</si>
  <si>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</si>
  <si>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</si>
  <si>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</si>
  <si>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</si>
  <si>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</si>
  <si>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</si>
  <si>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</si>
  <si>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</si>
  <si>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</si>
  <si>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</si>
  <si>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</si>
  <si>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</si>
  <si>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</si>
  <si>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</si>
  <si>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</si>
  <si>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</si>
  <si>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</si>
  <si>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</si>
  <si>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</si>
  <si>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</si>
  <si>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</si>
  <si>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</si>
  <si>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</si>
  <si>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</si>
  <si>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</si>
  <si>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</si>
  <si>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</si>
  <si>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</si>
  <si>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</si>
  <si>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</si>
  <si>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</si>
  <si>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</si>
  <si>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</si>
  <si>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</si>
  <si>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</si>
  <si>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</si>
  <si>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</si>
  <si>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</si>
  <si>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</si>
  <si>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</si>
  <si>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</si>
  <si>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</si>
  <si>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</si>
  <si>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</si>
  <si>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</si>
  <si>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</si>
  <si>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</si>
  <si>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</si>
  <si>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</si>
  <si>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</si>
  <si>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</si>
  <si>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</si>
  <si>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</si>
  <si>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</si>
  <si>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</si>
  <si>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</si>
  <si>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</si>
  <si>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</si>
  <si>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</si>
  <si>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</si>
  <si>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</si>
  <si>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</si>
  <si>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</si>
  <si>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</si>
  <si>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</si>
  <si>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</si>
  <si>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</si>
  <si>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</si>
  <si>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</si>
  <si>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</si>
  <si>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</si>
  <si>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</si>
  <si>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</si>
  <si>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</si>
  <si>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</si>
  <si>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</si>
  <si>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</si>
  <si>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</si>
  <si>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</si>
  <si>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</si>
  <si>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</si>
  <si>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</si>
  <si>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</si>
  <si>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</si>
  <si>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</si>
  <si>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</si>
  <si>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</si>
  <si>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</si>
  <si>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</si>
  <si>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</si>
  <si>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</si>
  <si>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</si>
  <si>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</si>
  <si>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</si>
  <si>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</si>
  <si>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</si>
  <si>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</si>
  <si>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</si>
  <si>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</si>
  <si>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</si>
  <si>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</si>
  <si>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</si>
  <si>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</si>
  <si>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</si>
  <si>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</si>
  <si>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</si>
  <si>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</si>
  <si>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</si>
  <si>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</si>
  <si>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</si>
  <si>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</si>
  <si>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</si>
  <si>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</si>
  <si>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</si>
  <si>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</si>
  <si>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</si>
  <si>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</si>
  <si>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</si>
  <si>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</si>
  <si>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</si>
  <si>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</si>
  <si>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</si>
  <si>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</si>
  <si>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</si>
  <si>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</si>
  <si>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</si>
  <si>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</si>
  <si>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</si>
  <si>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</si>
  <si>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</si>
  <si>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</si>
  <si>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</si>
  <si>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</si>
  <si>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</si>
  <si>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</si>
  <si>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</si>
  <si>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</si>
  <si>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</si>
  <si>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</si>
  <si>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</si>
  <si>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</si>
  <si>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</si>
  <si>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</si>
  <si>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</si>
  <si>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</si>
  <si>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</si>
  <si>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</si>
  <si>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</si>
  <si>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</si>
  <si>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</si>
  <si>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</si>
  <si>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</si>
  <si>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</si>
  <si>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</si>
  <si>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</si>
  <si>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</si>
  <si>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</si>
  <si>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</si>
  <si>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</si>
  <si>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</si>
  <si>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</si>
  <si>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</si>
  <si>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</si>
  <si>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</si>
  <si>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</si>
  <si>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</si>
  <si>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</si>
  <si>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</si>
  <si>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</si>
  <si>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</si>
  <si>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</si>
  <si>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</si>
  <si>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</si>
  <si>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</si>
  <si>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</si>
  <si>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</si>
  <si>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</si>
  <si>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</si>
  <si>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</si>
  <si>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</si>
  <si>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</si>
  <si>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</si>
  <si>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</si>
  <si>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</si>
  <si>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</si>
  <si>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</si>
  <si>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</si>
  <si>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</si>
  <si>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</si>
  <si>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</si>
  <si>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</si>
  <si>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</si>
  <si>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</si>
  <si>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</si>
  <si>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</si>
  <si>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</si>
  <si>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</si>
  <si>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</si>
  <si>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</si>
  <si>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</si>
  <si>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</si>
  <si>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</si>
  <si>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</si>
  <si>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</si>
  <si>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</si>
  <si>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</si>
  <si>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</si>
  <si>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</si>
  <si>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</si>
  <si>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</si>
  <si>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</si>
  <si>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</si>
  <si>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</si>
  <si>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</si>
  <si>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</si>
  <si>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</si>
  <si>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</si>
  <si>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</si>
  <si>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</si>
  <si>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</si>
  <si>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</si>
  <si>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</si>
  <si>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</si>
  <si>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</si>
  <si>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</si>
  <si>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</si>
  <si>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</si>
  <si>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</si>
  <si>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</si>
  <si>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</si>
  <si>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</si>
  <si>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</si>
  <si>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</si>
  <si>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</si>
  <si>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</si>
  <si>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</si>
  <si>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</si>
  <si>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</si>
  <si>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</si>
  <si>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</si>
  <si>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</si>
  <si>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</si>
  <si>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</si>
  <si>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</si>
  <si>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</si>
  <si>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</si>
  <si>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</si>
  <si>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</si>
  <si>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</si>
  <si>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</si>
  <si>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</si>
  <si>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</si>
  <si>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</si>
  <si>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</si>
  <si>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</si>
  <si>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</si>
  <si>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</si>
  <si>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</si>
  <si>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</si>
  <si>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</si>
  <si>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</si>
  <si>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</si>
  <si>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</si>
  <si>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</si>
  <si>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</si>
  <si>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</si>
  <si>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</si>
  <si>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</si>
  <si>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</si>
  <si>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</si>
  <si>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</si>
  <si>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</si>
  <si>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</si>
  <si>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</si>
  <si>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</si>
  <si>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</si>
  <si>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</si>
  <si>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</si>
  <si>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</si>
  <si>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</si>
  <si>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</si>
  <si>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</si>
  <si>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</si>
  <si>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</si>
  <si>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</si>
  <si>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</si>
  <si>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</si>
  <si>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</si>
  <si>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</si>
  <si>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</si>
  <si>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</si>
  <si>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</si>
  <si>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</si>
  <si>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</si>
  <si>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</si>
  <si>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</si>
  <si>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</si>
  <si>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</si>
  <si>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</si>
  <si>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</si>
  <si>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</si>
  <si>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</si>
  <si>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</si>
  <si>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</si>
  <si>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</si>
  <si>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</si>
  <si>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</si>
  <si>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</si>
  <si>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</si>
  <si>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</si>
  <si>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</si>
  <si>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</si>
  <si>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</si>
  <si>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</si>
  <si>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</si>
  <si>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</si>
  <si>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</si>
  <si>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</si>
  <si>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</si>
  <si>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</si>
  <si>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</si>
  <si>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</si>
  <si>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</si>
  <si>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</si>
  <si>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</si>
  <si>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</si>
  <si>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</si>
  <si>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</si>
  <si>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</si>
  <si>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</si>
  <si>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</si>
  <si>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</si>
  <si>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</si>
  <si>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</si>
  <si>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</si>
  <si>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</si>
  <si>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</si>
  <si>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</si>
  <si>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</si>
  <si>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</si>
  <si>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</si>
  <si>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</si>
  <si>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</si>
  <si>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</si>
  <si>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</si>
  <si>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</si>
  <si>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</si>
  <si>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</si>
  <si>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</si>
  <si>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</si>
  <si>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</si>
  <si>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</si>
  <si>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</si>
  <si>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</si>
  <si>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</si>
  <si>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</si>
  <si>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</si>
  <si>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</si>
  <si>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</si>
  <si>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</si>
  <si>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</si>
  <si>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</si>
  <si>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</si>
  <si>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</si>
  <si>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</si>
  <si>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</si>
  <si>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</si>
  <si>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</si>
  <si>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</si>
  <si>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</si>
  <si>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</si>
  <si>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</si>
  <si>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</si>
  <si>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</si>
  <si>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</si>
  <si>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</si>
  <si>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</si>
  <si>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</si>
  <si>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</si>
  <si>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</si>
  <si>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</si>
  <si>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</si>
  <si>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</si>
  <si>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</si>
  <si>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</si>
  <si>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</si>
  <si>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</si>
  <si>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</si>
  <si>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</si>
  <si>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</si>
  <si>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</si>
  <si>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</si>
  <si>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</si>
  <si>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</si>
  <si>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</si>
  <si>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</si>
  <si>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</si>
  <si>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</si>
  <si>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</si>
  <si>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</si>
  <si>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</si>
  <si>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</si>
  <si>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</si>
  <si>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</si>
  <si>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</si>
  <si>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</si>
  <si>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</si>
  <si>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</si>
  <si>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</si>
  <si>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</si>
  <si>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</si>
  <si>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</si>
  <si>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</si>
  <si>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</si>
  <si>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</si>
  <si>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</si>
  <si>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</si>
  <si>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</si>
  <si>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</si>
  <si>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</si>
  <si>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</si>
  <si>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</si>
  <si>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</si>
  <si>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</si>
  <si>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</si>
  <si>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</si>
  <si>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</si>
  <si>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</si>
  <si>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</si>
  <si>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</si>
  <si>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</si>
  <si>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</si>
  <si>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</si>
  <si>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</si>
  <si>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</si>
  <si>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</si>
  <si>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</si>
  <si>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</si>
  <si>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</si>
  <si>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</si>
  <si>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</si>
  <si>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</si>
  <si>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</si>
  <si>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</si>
  <si>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</si>
  <si>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</si>
  <si>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</si>
  <si>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</si>
  <si>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</si>
  <si>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</si>
  <si>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</si>
  <si>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</si>
  <si>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</si>
  <si>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</si>
  <si>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</si>
  <si>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</si>
  <si>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</si>
  <si>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</si>
  <si>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</si>
  <si>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</si>
  <si>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</si>
  <si>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</si>
  <si>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</si>
  <si>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</si>
  <si>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</si>
  <si>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</si>
  <si>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</si>
  <si>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</si>
  <si>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</si>
  <si>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</si>
  <si>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</si>
  <si>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</si>
  <si>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</si>
  <si>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</si>
  <si>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</si>
  <si>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</si>
  <si>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</si>
  <si>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</si>
  <si>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</si>
  <si>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</si>
  <si>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</si>
  <si>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</si>
  <si>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</si>
  <si>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</si>
  <si>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</si>
  <si>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</si>
  <si>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</si>
  <si>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</si>
  <si>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</si>
  <si>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</si>
  <si>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</si>
  <si>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</si>
  <si>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</si>
  <si>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</si>
  <si>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</si>
  <si>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</si>
  <si>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</si>
  <si>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</si>
  <si>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</si>
  <si>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</si>
  <si>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</si>
  <si>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</si>
  <si>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</si>
  <si>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</si>
  <si>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</si>
  <si>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</si>
  <si>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</si>
  <si>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</si>
  <si>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</si>
  <si>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</si>
  <si>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</si>
  <si>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</si>
  <si>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</si>
  <si>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</si>
  <si>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</si>
  <si>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</si>
  <si>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</si>
  <si>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</si>
  <si>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</si>
  <si>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</si>
  <si>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</si>
  <si>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</si>
  <si>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</si>
  <si>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</si>
  <si>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</si>
  <si>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</si>
  <si>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</si>
  <si>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</si>
  <si>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</si>
  <si>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</si>
  <si>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</si>
  <si>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</si>
  <si>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</si>
  <si>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</si>
  <si>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</si>
  <si>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</si>
  <si>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</si>
  <si>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</si>
  <si>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</si>
  <si>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</si>
  <si>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</si>
  <si>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</si>
  <si>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</si>
  <si>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</si>
  <si>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</si>
  <si>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</si>
  <si>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</si>
  <si>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</si>
  <si>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</si>
  <si>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</si>
  <si>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</si>
  <si>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</si>
  <si>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</si>
  <si>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</si>
  <si>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</si>
  <si>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</si>
  <si>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</si>
  <si>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</si>
  <si>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</si>
  <si>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</si>
  <si>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</si>
  <si>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</si>
  <si>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</si>
  <si>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</si>
  <si>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</si>
  <si>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</si>
  <si>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</si>
  <si>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</si>
  <si>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</si>
  <si>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</si>
  <si>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</si>
  <si>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</si>
  <si>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</si>
  <si>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</si>
  <si>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</si>
  <si>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</si>
  <si>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</si>
  <si>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</si>
  <si>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</si>
  <si>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</si>
  <si>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</si>
  <si>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</si>
  <si>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</si>
  <si>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</si>
  <si>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</si>
  <si>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</si>
  <si>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</si>
  <si>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</si>
  <si>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</si>
  <si>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</si>
  <si>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</si>
  <si>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</si>
  <si>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</si>
  <si>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</si>
  <si>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</si>
  <si>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</si>
  <si>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</si>
  <si>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</si>
  <si>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</si>
  <si>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</si>
  <si>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</si>
  <si>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</si>
  <si>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</si>
  <si>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</si>
  <si>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</si>
  <si>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</si>
  <si>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</si>
  <si>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</si>
  <si>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</si>
  <si>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</si>
  <si>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</si>
  <si>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</si>
  <si>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</si>
  <si>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</si>
  <si>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</si>
  <si>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</si>
  <si>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</si>
  <si>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</si>
  <si>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</si>
  <si>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</si>
  <si>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</si>
  <si>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</si>
  <si>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</si>
  <si>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</si>
  <si>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</si>
  <si>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</si>
  <si>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</si>
  <si>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</si>
  <si>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</si>
  <si>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</si>
  <si>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</si>
  <si>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</si>
  <si>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</si>
  <si>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</si>
  <si>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</si>
  <si>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</si>
  <si>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</si>
  <si>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</si>
  <si>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</si>
  <si>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</si>
  <si>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</si>
  <si>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</si>
  <si>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</si>
  <si>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</si>
  <si>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</si>
  <si>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</si>
  <si>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</si>
  <si>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</si>
  <si>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</si>
  <si>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</si>
  <si>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</si>
  <si>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</si>
  <si>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</si>
  <si>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</si>
  <si>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</si>
  <si>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</si>
  <si>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</si>
  <si>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</si>
  <si>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</si>
  <si>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</si>
  <si>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</si>
  <si>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</si>
  <si>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</si>
  <si>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</si>
  <si>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</si>
  <si>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</si>
  <si>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</si>
  <si>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</si>
  <si>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</si>
  <si>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</si>
  <si>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</si>
  <si>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</si>
  <si>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</si>
  <si>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</si>
  <si>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</si>
  <si>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</si>
  <si>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</si>
  <si>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</si>
  <si>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</si>
  <si>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</si>
  <si>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</si>
  <si>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</si>
  <si>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</si>
  <si>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</si>
  <si>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</si>
  <si>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</si>
  <si>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</si>
  <si>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</si>
  <si>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</si>
  <si>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</si>
  <si>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</si>
  <si>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</si>
  <si>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</si>
  <si>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</si>
  <si>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</si>
  <si>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</si>
  <si>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</si>
  <si>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</si>
  <si>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</si>
  <si>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</si>
  <si>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</si>
  <si>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</si>
  <si>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</si>
  <si>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</si>
  <si>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</si>
  <si>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</si>
  <si>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</si>
  <si>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</si>
  <si>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</si>
  <si>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</si>
  <si>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</si>
  <si>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</si>
  <si>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</si>
  <si>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</si>
  <si>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</si>
  <si>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</si>
  <si>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</si>
  <si>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</si>
  <si>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</si>
  <si>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</si>
  <si>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</si>
  <si>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</si>
  <si>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</si>
  <si>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</si>
  <si>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</si>
  <si>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</si>
  <si>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</si>
  <si>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</si>
  <si>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</si>
  <si>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</si>
  <si>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</si>
  <si>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</si>
  <si>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</si>
  <si>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</si>
  <si>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</si>
  <si>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</si>
  <si>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</si>
  <si>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</si>
  <si>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</si>
  <si>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</si>
  <si>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</si>
  <si>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</si>
  <si>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</si>
  <si>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</si>
  <si>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</si>
  <si>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</si>
  <si>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</si>
  <si>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</si>
  <si>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</si>
  <si>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</si>
  <si>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</si>
  <si>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</si>
  <si>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</si>
  <si>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</si>
  <si>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</si>
  <si>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</si>
  <si>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</si>
  <si>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</si>
  <si>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</si>
  <si>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</si>
  <si>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</si>
  <si>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</si>
  <si>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</si>
  <si>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</si>
  <si>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</si>
  <si>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</si>
  <si>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</si>
  <si>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</si>
  <si>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</si>
  <si>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</si>
  <si>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</si>
  <si>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</si>
  <si>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</si>
  <si>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</si>
  <si>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</si>
  <si>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</si>
  <si>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</si>
  <si>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</si>
  <si>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</si>
  <si>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</si>
  <si>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</si>
  <si>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</si>
  <si>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</si>
  <si>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</si>
  <si>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</si>
  <si>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</si>
  <si>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</si>
  <si>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</si>
  <si>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</si>
  <si>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</si>
  <si>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</si>
  <si>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</si>
  <si>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</si>
  <si>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</si>
  <si>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</si>
  <si>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</si>
  <si>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</si>
  <si>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</si>
  <si>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</si>
  <si>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</si>
  <si>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</si>
  <si>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</si>
  <si>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</si>
  <si>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</si>
  <si>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</si>
  <si>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</si>
  <si>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</si>
  <si>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</si>
  <si>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</si>
  <si>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</si>
  <si>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</si>
  <si>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</si>
  <si>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</si>
  <si>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</si>
  <si>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</si>
  <si>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</si>
  <si>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</si>
  <si>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</si>
  <si>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</si>
  <si>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</si>
  <si>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</si>
  <si>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</si>
  <si>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</si>
  <si>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</si>
  <si>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</si>
  <si>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</si>
  <si>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</si>
  <si>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</si>
  <si>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</si>
  <si>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</si>
  <si>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</si>
  <si>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</si>
  <si>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</si>
  <si>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</si>
  <si>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</si>
  <si>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</si>
  <si>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</si>
  <si>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</si>
  <si>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</si>
  <si>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</si>
  <si>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</si>
  <si>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</si>
  <si>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</si>
  <si>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</si>
  <si>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</si>
  <si>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</si>
  <si>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</si>
  <si>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</si>
  <si>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</si>
  <si>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</si>
  <si>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</si>
  <si>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</si>
  <si>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</si>
  <si>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</si>
  <si>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</si>
  <si>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</si>
  <si>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</si>
  <si>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</si>
  <si>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</si>
  <si>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</si>
  <si>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</si>
  <si>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</si>
  <si>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</si>
  <si>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</si>
  <si>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</si>
  <si>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</si>
  <si>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</si>
  <si>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</si>
  <si>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</si>
  <si>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</si>
  <si>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</si>
  <si>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</si>
  <si>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</si>
  <si>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</si>
  <si>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</si>
  <si>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</si>
  <si>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</si>
  <si>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</si>
  <si>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</si>
  <si>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</si>
  <si>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</si>
  <si>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</si>
  <si>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</si>
  <si>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</si>
  <si>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</si>
  <si>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</si>
  <si>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</si>
  <si>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</si>
  <si>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</si>
  <si>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</si>
  <si>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</si>
  <si>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</si>
  <si>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</si>
  <si>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</si>
  <si>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</si>
  <si>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</si>
  <si>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</si>
  <si>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</si>
  <si>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</si>
  <si>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</si>
  <si>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</si>
  <si>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</si>
  <si>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</si>
  <si>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</si>
  <si>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</si>
  <si>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</si>
  <si>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</si>
  <si>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</si>
  <si>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</si>
  <si>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</si>
  <si>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</si>
  <si>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</si>
  <si>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</si>
  <si>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</si>
  <si>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</si>
  <si>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</si>
  <si>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</si>
  <si>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</si>
  <si>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</si>
  <si>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</si>
  <si>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</si>
  <si>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</si>
  <si>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</si>
  <si>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</si>
  <si>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</si>
  <si>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</si>
  <si>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</si>
  <si>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</si>
  <si>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</si>
  <si>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</si>
  <si>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</si>
  <si>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</si>
  <si>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</si>
  <si>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</si>
  <si>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</si>
  <si>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</si>
  <si>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</si>
  <si>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</si>
  <si>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</si>
  <si>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</si>
  <si>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</si>
  <si>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</si>
  <si>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</si>
  <si>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</si>
  <si>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</si>
  <si>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</si>
  <si>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</si>
  <si>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</si>
  <si>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</si>
  <si>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</si>
  <si>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</si>
  <si>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</si>
  <si>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</si>
  <si>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</si>
  <si>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</si>
  <si>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</si>
  <si>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</si>
  <si>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</si>
  <si>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</si>
  <si>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</si>
  <si>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</si>
  <si>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</si>
  <si>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</si>
  <si>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</si>
  <si>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</si>
  <si>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</si>
  <si>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</si>
  <si>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</si>
  <si>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</si>
  <si>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</si>
  <si>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</si>
  <si>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</si>
  <si>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</si>
  <si>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</si>
  <si>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</si>
  <si>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</si>
  <si>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</si>
  <si>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</si>
  <si>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</si>
  <si>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</si>
  <si>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</si>
  <si>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</si>
  <si>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</si>
  <si>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</si>
  <si>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</si>
  <si>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</si>
  <si>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</si>
  <si>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</si>
  <si>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</si>
  <si>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</si>
  <si>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</si>
  <si>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</si>
  <si>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</si>
  <si>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</si>
  <si>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</si>
  <si>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</si>
  <si>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</si>
  <si>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</si>
  <si>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</si>
  <si>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</si>
  <si>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</si>
  <si>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</si>
  <si>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</si>
  <si>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</si>
  <si>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</si>
  <si>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</si>
  <si>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</si>
  <si>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</si>
  <si>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</si>
  <si>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</si>
  <si>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</si>
  <si>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</si>
  <si>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</si>
  <si>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</si>
  <si>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</si>
  <si>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</si>
  <si>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</si>
  <si>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</si>
  <si>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</si>
  <si>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</si>
  <si>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</si>
  <si>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</si>
  <si>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</si>
  <si>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</si>
  <si>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</si>
  <si>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</si>
  <si>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</si>
  <si>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</si>
  <si>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</si>
  <si>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</si>
  <si>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</si>
  <si>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</si>
  <si>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</si>
  <si>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</si>
  <si>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</si>
  <si>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</si>
  <si>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</si>
  <si>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</si>
  <si>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</si>
  <si>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</si>
  <si>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</si>
  <si>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</si>
  <si>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</si>
  <si>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</si>
  <si>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</si>
  <si>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</si>
  <si>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</si>
  <si>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</si>
  <si>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</si>
  <si>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</si>
  <si>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</si>
  <si>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</si>
  <si>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</si>
  <si>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</si>
  <si>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</si>
  <si>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</si>
  <si>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</si>
  <si>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</si>
  <si>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</si>
  <si>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</si>
  <si>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</si>
  <si>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</si>
  <si>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</si>
  <si>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</si>
  <si>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</si>
  <si>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</si>
  <si>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</si>
  <si>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</si>
  <si>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</si>
  <si>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</si>
  <si>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</si>
  <si>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</si>
  <si>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</si>
  <si>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</si>
  <si>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</si>
  <si>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</si>
  <si>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</si>
  <si>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</si>
  <si>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</si>
  <si>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</si>
  <si>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</si>
  <si>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</si>
  <si>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</si>
  <si>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</si>
  <si>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</si>
  <si>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</si>
  <si>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</si>
  <si>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</si>
  <si>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</si>
  <si>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</si>
  <si>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</si>
  <si>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</si>
  <si>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</si>
  <si>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</si>
  <si>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</si>
  <si>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</si>
  <si>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</si>
  <si>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</si>
  <si>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</si>
  <si>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</si>
  <si>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</si>
  <si>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</si>
  <si>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</si>
  <si>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</si>
  <si>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</si>
  <si>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</si>
  <si>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</si>
  <si>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</si>
  <si>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</si>
  <si>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</si>
  <si>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</si>
  <si>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</si>
  <si>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</si>
  <si>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</si>
  <si>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</si>
  <si>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</si>
  <si>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</si>
  <si>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</si>
  <si>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</si>
  <si>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</si>
  <si>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</si>
  <si>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</si>
  <si>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</si>
  <si>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</si>
  <si>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</si>
  <si>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</si>
  <si>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</si>
  <si>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</si>
  <si>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</si>
  <si>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</si>
  <si>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</si>
  <si>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</si>
  <si>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</si>
  <si>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</si>
  <si>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</si>
  <si>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</si>
  <si>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</si>
  <si>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</si>
  <si>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</si>
  <si>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</si>
  <si>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</si>
  <si>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</si>
  <si>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</si>
  <si>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</si>
  <si>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</si>
  <si>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</si>
  <si>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</si>
  <si>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</si>
  <si>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</si>
  <si>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</si>
  <si>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</si>
  <si>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</si>
  <si>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</si>
  <si>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</si>
  <si>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</si>
  <si>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</si>
  <si>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</si>
  <si>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</si>
  <si>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</si>
  <si>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</si>
  <si>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</si>
  <si>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</si>
  <si>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</si>
  <si>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</si>
  <si>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</si>
  <si>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</si>
  <si>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</si>
  <si>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</si>
  <si>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</si>
  <si>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</si>
  <si>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</si>
  <si>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</si>
  <si>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</si>
  <si>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</si>
  <si>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</si>
  <si>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</si>
  <si>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</si>
  <si>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</si>
  <si>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</si>
  <si>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</si>
  <si>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</si>
  <si>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</si>
  <si>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</si>
  <si>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</si>
  <si>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</si>
  <si>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</si>
  <si>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</si>
  <si>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</si>
  <si>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</si>
  <si>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</si>
  <si>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</si>
  <si>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</si>
  <si>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</si>
  <si>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</si>
  <si>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</si>
  <si>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</si>
  <si>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</si>
  <si>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</si>
  <si>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</si>
  <si>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</si>
  <si>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</si>
  <si>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</si>
  <si>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</si>
  <si>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</si>
  <si>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</si>
  <si>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</si>
  <si>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</si>
  <si>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</si>
  <si>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</si>
  <si>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</si>
  <si>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</si>
  <si>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</si>
  <si>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</si>
  <si>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</si>
  <si>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</si>
  <si>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</si>
  <si>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</si>
  <si>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</si>
  <si>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</si>
  <si>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</si>
  <si>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</si>
  <si>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</si>
  <si>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</si>
  <si>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</si>
  <si>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</si>
  <si>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</si>
  <si>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</si>
  <si>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</si>
  <si>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</si>
  <si>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</si>
  <si>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</si>
  <si>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</si>
  <si>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</si>
  <si>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</si>
  <si>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</si>
  <si>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</si>
  <si>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</si>
  <si>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</si>
  <si>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</si>
  <si>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</si>
  <si>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</si>
  <si>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</si>
  <si>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</si>
  <si>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</si>
  <si>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</si>
  <si>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</si>
  <si>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</si>
  <si>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</si>
  <si>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</si>
  <si>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</si>
  <si>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</si>
  <si>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</si>
  <si>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</si>
  <si>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</si>
  <si>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</si>
  <si>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</si>
  <si>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</si>
  <si>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</si>
  <si>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</si>
  <si>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</si>
  <si>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</si>
  <si>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</si>
  <si>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</si>
  <si>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</si>
  <si>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</si>
  <si>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</si>
  <si>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</si>
  <si>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</si>
  <si>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</si>
  <si>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</si>
  <si>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</si>
  <si>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</si>
  <si>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</si>
  <si>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</si>
  <si>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</si>
  <si>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</si>
  <si>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</si>
  <si>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</si>
  <si>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</si>
  <si>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</si>
  <si>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</si>
  <si>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</si>
  <si>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</si>
  <si>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</si>
  <si>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</si>
  <si>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</si>
  <si>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</si>
  <si>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</si>
  <si>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</si>
  <si>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</si>
  <si>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</si>
  <si>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</si>
  <si>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</si>
  <si>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</si>
  <si>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</si>
  <si>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</si>
  <si>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</si>
  <si>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</si>
  <si>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</si>
  <si>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</si>
  <si>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</si>
  <si>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</si>
  <si>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</si>
  <si>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</si>
  <si>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</si>
  <si>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</si>
  <si>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</si>
  <si>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</si>
  <si>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</si>
  <si>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</si>
  <si>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</si>
  <si>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</si>
  <si>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</si>
  <si>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</si>
  <si>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</si>
  <si>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</si>
  <si>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</si>
  <si>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</si>
  <si>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</si>
  <si>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</si>
  <si>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</si>
  <si>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</si>
  <si>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</si>
  <si>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</si>
  <si>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</si>
  <si>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</si>
  <si>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</si>
  <si>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</si>
  <si>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</si>
  <si>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</si>
  <si>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</si>
  <si>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</si>
  <si>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</si>
  <si>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</si>
  <si>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</si>
  <si>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</si>
  <si>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</si>
  <si>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</si>
  <si>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</si>
  <si>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</si>
  <si>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</si>
  <si>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</si>
  <si>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</si>
  <si>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</si>
  <si>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</si>
  <si>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</si>
  <si>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</si>
  <si>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</si>
  <si>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</si>
  <si>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</si>
  <si>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</si>
  <si>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</si>
  <si>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</si>
  <si>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</si>
  <si>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</si>
  <si>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</si>
  <si>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</si>
  <si>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</si>
  <si>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</si>
  <si>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</si>
  <si>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</si>
  <si>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</si>
  <si>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</si>
  <si>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</si>
  <si>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</si>
  <si>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</si>
  <si>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</si>
  <si>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</si>
  <si>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</si>
  <si>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</si>
  <si>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</si>
  <si>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</si>
  <si>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</si>
  <si>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</si>
  <si>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</si>
  <si>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</si>
  <si>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</si>
  <si>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</si>
  <si>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</si>
  <si>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</si>
  <si>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</si>
  <si>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</si>
  <si>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</si>
  <si>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</si>
  <si>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</si>
  <si>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</si>
  <si>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</si>
  <si>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</si>
  <si>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</si>
  <si>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</si>
  <si>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</si>
  <si>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</si>
  <si>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</si>
  <si>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</si>
  <si>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</si>
  <si>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</si>
  <si>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</si>
  <si>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</si>
  <si>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</si>
  <si>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</si>
  <si>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</si>
  <si>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</si>
  <si>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</si>
  <si>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</si>
  <si>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</si>
  <si>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</si>
  <si>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</si>
  <si>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</si>
  <si>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</si>
  <si>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</si>
  <si>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</si>
  <si>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</si>
  <si>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</si>
  <si>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</si>
  <si>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</si>
  <si>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</si>
  <si>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</si>
  <si>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</si>
  <si>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</si>
  <si>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</si>
  <si>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</si>
  <si>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</si>
  <si>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</si>
  <si>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</si>
  <si>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</si>
  <si>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</si>
  <si>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</si>
  <si>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</si>
  <si>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</si>
  <si>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</si>
  <si>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</si>
  <si>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</si>
  <si>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</si>
  <si>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</si>
  <si>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</si>
  <si>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</si>
  <si>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</si>
  <si>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</si>
  <si>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</si>
  <si>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</si>
  <si>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</si>
  <si>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</si>
  <si>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</si>
  <si>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</si>
  <si>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</si>
  <si>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</si>
  <si>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</si>
  <si>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</si>
  <si>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</si>
  <si>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</si>
  <si>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</si>
  <si>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</si>
  <si>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</si>
  <si>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</si>
  <si>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</si>
  <si>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</si>
  <si>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</si>
  <si>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</si>
  <si>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</si>
  <si>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</si>
  <si>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</si>
  <si>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</si>
  <si>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</si>
  <si>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</si>
  <si>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</si>
  <si>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</si>
  <si>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</si>
  <si>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</si>
  <si>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</si>
  <si>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</si>
  <si>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</si>
  <si>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</si>
  <si>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</si>
  <si>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</si>
  <si>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</si>
  <si>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</si>
  <si>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</si>
  <si>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</si>
  <si>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</si>
  <si>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</si>
  <si>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</si>
  <si>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</si>
  <si>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</si>
  <si>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</si>
  <si>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</si>
  <si>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</si>
  <si>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</si>
  <si>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</si>
  <si>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</si>
  <si>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</si>
  <si>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</si>
  <si>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</si>
  <si>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</si>
  <si>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</si>
  <si>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</si>
  <si>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</si>
  <si>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</si>
  <si>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</si>
  <si>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</si>
  <si>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</si>
  <si>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</si>
  <si>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</si>
  <si>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</si>
  <si>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</si>
  <si>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</si>
  <si>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</si>
  <si>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</si>
  <si>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</si>
  <si>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</si>
  <si>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</si>
  <si>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</si>
  <si>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</si>
  <si>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</si>
  <si>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</si>
  <si>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</si>
  <si>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</si>
  <si>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</si>
  <si>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</si>
  <si>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</si>
  <si>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</si>
  <si>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</si>
  <si>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</si>
  <si>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</si>
  <si>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</si>
  <si>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</si>
  <si>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</si>
  <si>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</si>
  <si>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</si>
  <si>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</si>
  <si>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</si>
  <si>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</si>
  <si>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</si>
  <si>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</si>
  <si>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</si>
  <si>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</si>
  <si>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</si>
  <si>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</si>
  <si>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</si>
  <si>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</si>
  <si>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</si>
  <si>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</si>
  <si>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</si>
  <si>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</si>
  <si>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</si>
  <si>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</si>
  <si>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</si>
  <si>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</si>
  <si>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</si>
  <si>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</si>
  <si>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</si>
  <si>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</si>
  <si>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</si>
  <si>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</si>
  <si>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</si>
  <si>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</si>
  <si>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</si>
  <si>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</si>
  <si>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</si>
  <si>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</si>
  <si>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</si>
  <si>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</si>
  <si>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</si>
  <si>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</si>
  <si>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</si>
  <si>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</si>
  <si>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</si>
  <si>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</si>
  <si>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</si>
  <si>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</si>
  <si>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</si>
  <si>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</si>
  <si>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</si>
  <si>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</si>
  <si>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</si>
  <si>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</si>
  <si>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</si>
  <si>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</si>
  <si>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</si>
  <si>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</si>
  <si>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</si>
  <si>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</si>
  <si>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</si>
  <si>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</si>
  <si>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</si>
  <si>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</si>
  <si>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</si>
  <si>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</si>
  <si>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</si>
  <si>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</si>
  <si>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</si>
  <si>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</si>
  <si>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</si>
  <si>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</si>
  <si>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</si>
  <si>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</si>
  <si>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</si>
  <si>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</si>
  <si>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</si>
  <si>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</si>
  <si>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</si>
  <si>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</si>
  <si>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</si>
  <si>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</si>
  <si>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</si>
  <si>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</si>
  <si>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</si>
  <si>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</si>
  <si>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</si>
  <si>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</si>
  <si>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</si>
  <si>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</si>
  <si>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</si>
  <si>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</si>
  <si>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</si>
  <si>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</si>
  <si>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</si>
  <si>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</si>
  <si>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</si>
  <si>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</si>
  <si>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</si>
  <si>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</si>
  <si>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</si>
  <si>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</si>
  <si>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</si>
  <si>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</si>
  <si>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</si>
  <si>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</si>
  <si>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</si>
  <si>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</si>
  <si>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</si>
  <si>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</si>
  <si>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</si>
  <si>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</si>
  <si>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</si>
  <si>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</si>
  <si>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</si>
  <si>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</si>
  <si>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</si>
  <si>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</si>
  <si>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</si>
  <si>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</si>
  <si>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</si>
  <si>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</si>
  <si>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</si>
  <si>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</si>
  <si>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</si>
  <si>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</si>
  <si>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</si>
  <si>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</si>
  <si>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</si>
  <si>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</si>
  <si>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</si>
  <si>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</si>
  <si>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</si>
  <si>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</si>
  <si>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</si>
  <si>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</si>
  <si>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</si>
  <si>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</si>
  <si>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</si>
  <si>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</si>
  <si>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</si>
  <si>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</si>
  <si>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</si>
  <si>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</si>
  <si>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</si>
  <si>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</si>
  <si>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</si>
  <si>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</si>
  <si>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</si>
  <si>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</si>
  <si>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</si>
  <si>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</si>
  <si>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</si>
  <si>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</si>
  <si>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</si>
  <si>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</si>
  <si>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</si>
  <si>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</si>
  <si>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</si>
  <si>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</si>
  <si>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</si>
  <si>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</si>
  <si>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</si>
  <si>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</si>
  <si>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</si>
  <si>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</si>
  <si>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</si>
  <si>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</si>
  <si>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</si>
  <si>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</si>
  <si>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</si>
  <si>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</si>
  <si>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</si>
  <si>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</si>
  <si>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</si>
  <si>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</si>
  <si>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</si>
  <si>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</si>
  <si>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</si>
  <si>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</si>
  <si>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</si>
  <si>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</si>
  <si>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</si>
  <si>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</si>
  <si>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</si>
  <si>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</si>
  <si>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</si>
  <si>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</si>
  <si>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</si>
  <si>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</si>
  <si>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</si>
  <si>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</si>
  <si>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</si>
  <si>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</si>
  <si>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</si>
  <si>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</si>
  <si>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</si>
  <si>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</si>
  <si>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</si>
  <si>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</si>
  <si>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</si>
  <si>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</si>
  <si>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</si>
  <si>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</si>
  <si>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</si>
  <si>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</si>
  <si>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</si>
  <si>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</si>
  <si>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</si>
  <si>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</si>
  <si>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</si>
  <si>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</si>
  <si>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</si>
  <si>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</si>
  <si>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</si>
  <si>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</si>
  <si>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</si>
  <si>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</si>
  <si>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</si>
  <si>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</si>
  <si>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</si>
  <si>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</si>
  <si>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</si>
  <si>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</si>
  <si>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</si>
  <si>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</si>
  <si>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</si>
  <si>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</si>
  <si>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</si>
  <si>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</si>
  <si>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</si>
  <si>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</si>
  <si>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</si>
  <si>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</si>
  <si>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</si>
  <si>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</si>
  <si>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</si>
  <si>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</si>
  <si>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</si>
  <si>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</si>
  <si>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</si>
  <si>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</si>
  <si>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</si>
  <si>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</si>
  <si>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</si>
  <si>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</si>
  <si>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</si>
  <si>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</si>
  <si>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</si>
  <si>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</si>
  <si>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</si>
  <si>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</si>
  <si>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</si>
  <si>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</si>
  <si>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</si>
  <si>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</si>
  <si>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</si>
  <si>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</si>
  <si>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</si>
  <si>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</si>
  <si>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</si>
  <si>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</si>
  <si>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</si>
  <si>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</si>
  <si>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</si>
  <si>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</si>
  <si>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</si>
  <si>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</si>
  <si>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</si>
  <si>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</si>
  <si>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</si>
  <si>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</si>
  <si>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</si>
  <si>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</si>
  <si>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</si>
  <si>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</si>
  <si>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</si>
  <si>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</si>
  <si>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</si>
  <si>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</si>
  <si>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</si>
  <si>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</si>
  <si>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</si>
  <si>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</si>
  <si>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</si>
  <si>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</si>
  <si>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</si>
  <si>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</si>
  <si>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</si>
  <si>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</si>
  <si>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</si>
  <si>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</si>
  <si>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</si>
  <si>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</si>
  <si>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</si>
  <si>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</si>
  <si>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</si>
  <si>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</si>
  <si>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</si>
  <si>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</si>
  <si>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</si>
  <si>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</si>
  <si>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</si>
  <si>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</si>
  <si>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</si>
  <si>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</si>
  <si>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</si>
  <si>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</si>
  <si>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</si>
  <si>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</si>
  <si>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</si>
  <si>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</si>
  <si>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</si>
  <si>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</si>
  <si>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</si>
  <si>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</si>
  <si>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</si>
  <si>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</si>
  <si>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</si>
  <si>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</si>
  <si>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</si>
  <si>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</si>
  <si>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</si>
  <si>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</si>
  <si>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</si>
  <si>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</si>
  <si>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</si>
  <si>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</si>
  <si>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</si>
  <si>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</si>
  <si>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</si>
  <si>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</si>
  <si>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</si>
  <si>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</si>
  <si>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</si>
  <si>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</si>
  <si>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</si>
  <si>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</si>
  <si>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</si>
  <si>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</si>
  <si>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</si>
  <si>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</si>
  <si>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</si>
  <si>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</si>
  <si>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</si>
  <si>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</si>
  <si>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</si>
  <si>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</si>
  <si>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</si>
  <si>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</si>
  <si>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</si>
  <si>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</si>
  <si>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</si>
  <si>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</si>
  <si>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</si>
  <si>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</si>
  <si>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</si>
  <si>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</si>
  <si>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</si>
  <si>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</si>
  <si>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</si>
  <si>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</si>
  <si>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</si>
  <si>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</si>
  <si>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</si>
  <si>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</si>
  <si>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</si>
  <si>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</si>
  <si>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</si>
  <si>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</si>
  <si>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</si>
  <si>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</si>
  <si>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</si>
  <si>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</si>
  <si>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</si>
  <si>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</si>
  <si>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</si>
  <si>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</si>
  <si>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</si>
  <si>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</si>
  <si>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</si>
  <si>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</si>
  <si>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</si>
  <si>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</si>
  <si>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</si>
  <si>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</si>
  <si>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</si>
  <si>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</si>
  <si>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</si>
  <si>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</si>
  <si>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</si>
  <si>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</si>
  <si>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</si>
  <si>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</si>
  <si>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</si>
  <si>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</si>
  <si>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</si>
  <si>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</si>
  <si>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</si>
  <si>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</si>
  <si>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</si>
  <si>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</si>
  <si>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</si>
  <si>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</si>
  <si>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</si>
  <si>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</si>
  <si>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</si>
  <si>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</si>
  <si>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</si>
  <si>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</si>
  <si>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</si>
  <si>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</si>
  <si>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</si>
  <si>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</si>
  <si>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</si>
  <si>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</si>
  <si>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</si>
  <si>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</si>
  <si>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</si>
  <si>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</si>
  <si>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</si>
  <si>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</si>
  <si>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</si>
  <si>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</si>
  <si>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</si>
  <si>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</si>
  <si>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</si>
  <si>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</si>
  <si>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</si>
  <si>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</si>
  <si>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</si>
  <si>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</si>
  <si>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</si>
  <si>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</si>
  <si>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</si>
  <si>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</si>
  <si>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</si>
  <si>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</si>
  <si>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</si>
  <si>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</si>
  <si>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</si>
  <si>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</si>
  <si>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</si>
  <si>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</si>
  <si>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</si>
  <si>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</si>
  <si>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</si>
  <si>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</si>
  <si>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</si>
  <si>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</si>
  <si>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</si>
  <si>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</si>
  <si>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</si>
  <si>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</si>
  <si>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</si>
  <si>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</si>
  <si>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</si>
  <si>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</si>
  <si>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</si>
  <si>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</si>
  <si>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</si>
  <si>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</si>
  <si>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</si>
  <si>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</si>
  <si>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</si>
  <si>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</si>
  <si>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</si>
  <si>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</si>
  <si>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</si>
  <si>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</si>
  <si>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</si>
  <si>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</si>
  <si>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</si>
  <si>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</si>
  <si>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</si>
  <si>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</si>
  <si>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</si>
  <si>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</si>
  <si>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</si>
  <si>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</si>
  <si>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</si>
  <si>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</si>
  <si>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</si>
  <si>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</si>
  <si>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</si>
  <si>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</si>
  <si>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</si>
  <si>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</si>
  <si>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</si>
  <si>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</si>
  <si>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</si>
  <si>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</si>
  <si>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</si>
  <si>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</si>
  <si>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</si>
  <si>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</si>
  <si>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</si>
  <si>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</si>
  <si>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</si>
  <si>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</si>
  <si>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</si>
  <si>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</si>
  <si>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</si>
  <si>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</si>
  <si>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</si>
  <si>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</si>
  <si>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</si>
  <si>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</si>
  <si>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</si>
  <si>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</si>
  <si>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</si>
  <si>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</si>
  <si>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</si>
  <si>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</si>
  <si>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</si>
  <si>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</si>
  <si>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</si>
  <si>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</si>
  <si>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</si>
  <si>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</si>
  <si>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</si>
  <si>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</si>
  <si>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</si>
  <si>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</si>
  <si>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</si>
  <si>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</si>
  <si>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</si>
  <si>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</si>
  <si>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</si>
  <si>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</si>
  <si>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</si>
  <si>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</si>
  <si>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</si>
  <si>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</si>
  <si>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</si>
  <si>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</si>
  <si>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</si>
  <si>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</si>
  <si>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</si>
  <si>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</si>
  <si>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</si>
  <si>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</si>
  <si>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</si>
  <si>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</si>
  <si>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</si>
  <si>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</si>
  <si>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</si>
  <si>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</si>
  <si>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</si>
  <si>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</si>
  <si>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</si>
  <si>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</si>
  <si>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</si>
  <si>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</si>
  <si>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</si>
  <si>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</si>
  <si>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</si>
  <si>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</si>
  <si>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</si>
  <si>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</si>
  <si>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</si>
  <si>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</si>
  <si>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</si>
  <si>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</si>
  <si>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</si>
  <si>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</si>
  <si>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</si>
  <si>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</si>
  <si>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</si>
  <si>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</si>
  <si>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</si>
  <si>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</si>
  <si>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</si>
  <si>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</si>
  <si>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</si>
  <si>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</si>
  <si>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</si>
  <si>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</si>
  <si>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</si>
  <si>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</si>
  <si>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</si>
  <si>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</si>
  <si>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</si>
  <si>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</si>
  <si>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</si>
  <si>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</si>
  <si>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</si>
  <si>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</si>
  <si>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</si>
  <si>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</si>
  <si>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</si>
  <si>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</si>
  <si>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</si>
  <si>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</si>
  <si>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</si>
  <si>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</si>
  <si>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</si>
  <si>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</si>
  <si>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</si>
  <si>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</si>
  <si>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</si>
  <si>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</si>
  <si>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</si>
  <si>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</si>
  <si>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</si>
  <si>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</si>
  <si>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</si>
  <si>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</si>
  <si>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</si>
  <si>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</si>
  <si>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</si>
  <si>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</si>
  <si>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</si>
  <si>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</si>
  <si>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</si>
  <si>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</si>
  <si>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</si>
  <si>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</si>
  <si>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</si>
  <si>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</si>
  <si>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</si>
  <si>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</si>
  <si>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</si>
  <si>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</si>
  <si>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</si>
  <si>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</si>
  <si>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</si>
  <si>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</si>
  <si>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</si>
  <si>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</si>
  <si>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</si>
  <si>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</si>
  <si>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</si>
  <si>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</si>
  <si>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</si>
  <si>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</si>
  <si>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</si>
  <si>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</si>
  <si>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</si>
  <si>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</si>
  <si>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</si>
  <si>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</si>
  <si>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</si>
  <si>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</si>
  <si>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</si>
  <si>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</si>
  <si>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</si>
  <si>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</si>
  <si>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</si>
  <si>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</si>
  <si>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</si>
  <si>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</si>
  <si>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</si>
  <si>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</si>
  <si>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</si>
  <si>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</si>
  <si>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</si>
  <si>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</si>
  <si>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</si>
  <si>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</si>
  <si>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</si>
  <si>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</si>
  <si>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</si>
  <si>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</si>
  <si>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</si>
  <si>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</si>
  <si>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</si>
  <si>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</si>
  <si>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</si>
  <si>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</si>
  <si>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</si>
  <si>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</si>
  <si>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</si>
  <si>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</si>
  <si>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</si>
  <si>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</si>
  <si>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</si>
  <si>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</si>
  <si>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</si>
  <si>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</si>
  <si>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</si>
  <si>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</si>
  <si>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</si>
  <si>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</si>
  <si>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</si>
  <si>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</si>
  <si>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</si>
  <si>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</si>
  <si>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</si>
  <si>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</si>
  <si>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</si>
  <si>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</si>
  <si>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</si>
  <si>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</si>
  <si>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</si>
  <si>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</si>
  <si>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</si>
  <si>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</si>
  <si>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</si>
  <si>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</si>
  <si>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</si>
  <si>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</si>
  <si>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</si>
  <si>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</si>
  <si>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</si>
  <si>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</si>
  <si>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</si>
  <si>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</si>
  <si>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</si>
  <si>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</si>
  <si>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</si>
  <si>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</si>
  <si>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</si>
  <si>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</si>
  <si>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</si>
  <si>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</si>
  <si>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</si>
  <si>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</si>
  <si>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</si>
  <si>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</si>
  <si>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</si>
  <si>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</si>
  <si>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</si>
  <si>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</si>
  <si>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</si>
  <si>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</si>
  <si>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</si>
  <si>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</si>
  <si>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</si>
  <si>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</si>
  <si>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</si>
  <si>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</si>
  <si>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</si>
  <si>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</si>
  <si>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</si>
  <si>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</si>
  <si>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</si>
  <si>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</si>
  <si>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</si>
  <si>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</si>
  <si>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</si>
  <si>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</si>
  <si>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</si>
  <si>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</si>
  <si>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</si>
  <si>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</si>
  <si>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</si>
  <si>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</si>
  <si>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</si>
  <si>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</si>
  <si>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</si>
  <si>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</si>
  <si>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</si>
  <si>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</si>
  <si>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</si>
  <si>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</si>
  <si>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</si>
  <si>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</si>
  <si>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</si>
  <si>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</si>
  <si>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</si>
  <si>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</si>
  <si>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</si>
  <si>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</si>
  <si>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</si>
  <si>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</si>
  <si>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</si>
  <si>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</si>
  <si>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</si>
  <si>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</si>
  <si>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</si>
  <si>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</si>
  <si>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</si>
  <si>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</si>
  <si>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</si>
  <si>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</si>
  <si>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</si>
  <si>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</si>
  <si>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</si>
  <si>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</si>
  <si>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</si>
  <si>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</si>
  <si>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</si>
  <si>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</si>
  <si>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</si>
  <si>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</si>
  <si>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</si>
  <si>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</si>
  <si>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</si>
  <si>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</si>
  <si>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</si>
  <si>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</si>
  <si>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</si>
  <si>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</si>
  <si>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</si>
  <si>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</si>
  <si>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</si>
  <si>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</si>
  <si>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</si>
  <si>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</si>
  <si>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</si>
  <si>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</si>
  <si>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</si>
  <si>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</si>
  <si>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</si>
  <si>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</si>
  <si>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</si>
  <si>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</si>
  <si>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</si>
  <si>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</si>
  <si>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</si>
  <si>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</si>
  <si>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</si>
  <si>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</si>
  <si>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</si>
  <si>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</si>
  <si>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</si>
  <si>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</si>
  <si>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</si>
  <si>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</si>
  <si>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</si>
  <si>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</si>
  <si>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</si>
  <si>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</si>
  <si>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</si>
  <si>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</si>
  <si>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</si>
  <si>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</si>
  <si>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</si>
  <si>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</si>
  <si>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</si>
  <si>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</si>
  <si>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</si>
  <si>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</si>
  <si>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</si>
  <si>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</si>
  <si>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</si>
  <si>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</si>
  <si>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</si>
  <si>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</si>
  <si>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</si>
  <si>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</si>
  <si>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</si>
  <si>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</si>
  <si>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</si>
  <si>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</si>
  <si>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</si>
  <si>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</si>
  <si>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</si>
  <si>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</si>
  <si>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</si>
  <si>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</si>
  <si>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</si>
  <si>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</si>
  <si>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</si>
  <si>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</si>
  <si>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</si>
  <si>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</si>
  <si>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</si>
  <si>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</si>
  <si>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</si>
  <si>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</si>
  <si>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</si>
  <si>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</si>
  <si>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</si>
  <si>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</si>
  <si>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</si>
  <si>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</si>
  <si>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</si>
  <si>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</si>
  <si>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</si>
  <si>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</si>
  <si>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</si>
  <si>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</si>
  <si>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</si>
  <si>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</si>
  <si>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</si>
  <si>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</si>
  <si>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</si>
  <si>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</si>
  <si>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</si>
  <si>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</si>
  <si>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</si>
  <si>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</si>
  <si>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</si>
  <si>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</si>
  <si>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</si>
  <si>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</si>
  <si>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</si>
  <si>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</si>
  <si>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</si>
  <si>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</si>
  <si>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</si>
  <si>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</si>
  <si>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</si>
  <si>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</si>
  <si>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</si>
  <si>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</si>
  <si>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</si>
  <si>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</si>
  <si>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</si>
  <si>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</si>
  <si>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</si>
  <si>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</si>
  <si>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</si>
  <si>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</si>
  <si>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</si>
  <si>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</si>
  <si>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</si>
  <si>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</si>
  <si>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</si>
  <si>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</si>
  <si>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</si>
  <si>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</si>
  <si>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</si>
  <si>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</si>
  <si>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</si>
  <si>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</si>
  <si>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</si>
  <si>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</si>
  <si>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</si>
  <si>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</si>
  <si>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</si>
  <si>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</si>
  <si>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</si>
  <si>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</si>
  <si>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</si>
  <si>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</si>
  <si>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</si>
  <si>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</si>
  <si>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</si>
  <si>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</si>
  <si>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</si>
  <si>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</si>
  <si>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</si>
  <si>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</si>
  <si>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</si>
  <si>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</si>
  <si>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</si>
  <si>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</si>
  <si>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</si>
  <si>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</si>
  <si>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</si>
  <si>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</si>
  <si>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</si>
  <si>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</si>
  <si>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</si>
  <si>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</si>
  <si>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</si>
  <si>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</si>
  <si>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</si>
  <si>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</si>
  <si>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</si>
  <si>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</si>
  <si>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</si>
  <si>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</si>
  <si>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</si>
  <si>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</si>
  <si>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</si>
  <si>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</si>
  <si>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</si>
  <si>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</si>
  <si>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</si>
  <si>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</si>
  <si>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</si>
  <si>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</si>
  <si>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</si>
  <si>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</si>
  <si>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</si>
  <si>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</si>
  <si>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</si>
  <si>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</si>
  <si>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</si>
  <si>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</si>
  <si>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</si>
  <si>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</si>
  <si>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</si>
  <si>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</si>
  <si>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</si>
  <si>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</si>
  <si>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</si>
  <si>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</si>
  <si>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</si>
  <si>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</si>
  <si>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</si>
  <si>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</si>
  <si>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</si>
  <si>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</si>
  <si>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</si>
  <si>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</si>
  <si>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</si>
  <si>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</si>
  <si>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</si>
  <si>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</si>
  <si>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</si>
  <si>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</si>
  <si>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</si>
  <si>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</si>
  <si>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</si>
  <si>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</si>
  <si>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</si>
  <si>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</si>
  <si>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</si>
  <si>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</si>
  <si>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</si>
  <si>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</si>
  <si>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</si>
  <si>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</si>
  <si>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</si>
  <si>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</si>
  <si>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</si>
  <si>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</si>
  <si>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</si>
  <si>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</si>
  <si>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</si>
  <si>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</si>
  <si>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</si>
  <si>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</si>
  <si>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</si>
  <si>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</si>
  <si>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</si>
  <si>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</si>
  <si>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</si>
  <si>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</si>
  <si>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</si>
  <si>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</si>
  <si>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</si>
  <si>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</si>
  <si>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</si>
  <si>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</si>
  <si>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</si>
  <si>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</si>
  <si>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</si>
  <si>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</si>
  <si>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</si>
  <si>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</si>
  <si>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</si>
  <si>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</si>
  <si>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</si>
  <si>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</si>
  <si>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</si>
  <si>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</si>
  <si>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</si>
  <si>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</si>
  <si>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</si>
  <si>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</si>
  <si>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</si>
  <si>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</si>
  <si>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</si>
  <si>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</si>
  <si>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</si>
  <si>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</si>
  <si>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</si>
  <si>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</si>
  <si>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</si>
  <si>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</si>
  <si>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</si>
  <si>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</si>
  <si>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</si>
  <si>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</si>
  <si>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</si>
  <si>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</si>
  <si>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</si>
  <si>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</si>
  <si>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</si>
  <si>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</si>
  <si>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</si>
  <si>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</si>
  <si>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</si>
  <si>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</si>
  <si>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</si>
  <si>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</si>
  <si>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</si>
  <si>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</si>
  <si>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</si>
  <si>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</si>
  <si>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</si>
  <si>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</si>
  <si>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</si>
  <si>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</si>
  <si>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</si>
  <si>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</si>
  <si>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</si>
  <si>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</si>
  <si>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</si>
  <si>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</si>
  <si>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</si>
  <si>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</si>
  <si>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</si>
  <si>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</si>
  <si>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</si>
  <si>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</si>
  <si>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</si>
  <si>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</si>
  <si>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</si>
  <si>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</si>
  <si>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</si>
  <si>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</si>
  <si>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</si>
  <si>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</si>
  <si>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</si>
  <si>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</si>
  <si>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</si>
  <si>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</si>
  <si>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</si>
  <si>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</si>
  <si>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</si>
  <si>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</si>
  <si>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</si>
  <si>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</si>
  <si>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</si>
  <si>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</si>
  <si>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</si>
  <si>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</si>
  <si>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</si>
  <si>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</si>
  <si>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</si>
  <si>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</si>
  <si>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</si>
  <si>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</si>
  <si>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</si>
  <si>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</si>
  <si>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</si>
  <si>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</si>
  <si>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</si>
  <si>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</si>
  <si>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</si>
  <si>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</si>
  <si>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</si>
  <si>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</si>
  <si>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</si>
  <si>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</si>
  <si>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</si>
  <si>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</si>
  <si>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</si>
  <si>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</si>
  <si>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</si>
  <si>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</si>
  <si>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</si>
  <si>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</si>
  <si>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</si>
  <si>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</si>
  <si>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</si>
  <si>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</si>
  <si>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</si>
  <si>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</si>
  <si>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</si>
  <si>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</si>
  <si>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</si>
  <si>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</si>
  <si>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</si>
  <si>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</si>
  <si>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</si>
  <si>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</si>
  <si>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</si>
  <si>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</si>
  <si>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</si>
  <si>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</si>
  <si>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</si>
  <si>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</si>
  <si>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</si>
  <si>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</si>
  <si>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</si>
  <si>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</si>
  <si>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</si>
  <si>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</si>
  <si>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</si>
  <si>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</si>
  <si>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</si>
  <si>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</si>
  <si>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</si>
  <si>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</si>
  <si>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</si>
  <si>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</si>
  <si>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</si>
  <si>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</si>
  <si>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</si>
  <si>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</si>
  <si>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</si>
  <si>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</si>
  <si>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</si>
  <si>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</si>
  <si>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</si>
  <si>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</si>
  <si>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</si>
  <si>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</si>
  <si>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</si>
  <si>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</si>
  <si>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</si>
  <si>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</si>
  <si>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</si>
  <si>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</si>
  <si>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</si>
  <si>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</si>
  <si>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</si>
  <si>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</si>
  <si>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</si>
  <si>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</si>
  <si>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</si>
  <si>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</si>
  <si>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</si>
  <si>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</si>
  <si>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</si>
  <si>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</si>
  <si>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</si>
  <si>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</si>
  <si>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</si>
  <si>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</si>
  <si>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</si>
  <si>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</si>
  <si>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</si>
  <si>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</si>
  <si>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</si>
  <si>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</si>
  <si>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</si>
  <si>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</si>
  <si>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</si>
  <si>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</si>
  <si>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</si>
  <si>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</si>
  <si>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</si>
  <si>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</si>
  <si>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</si>
  <si>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</si>
  <si>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</si>
  <si>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</si>
  <si>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</si>
  <si>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</si>
  <si>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</si>
  <si>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</si>
  <si>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</si>
  <si>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</si>
  <si>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</si>
  <si>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</si>
  <si>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</si>
  <si>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</si>
  <si>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</si>
  <si>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</si>
  <si>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</si>
  <si>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</si>
  <si>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</si>
  <si>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</si>
  <si>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</si>
  <si>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</si>
  <si>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</si>
  <si>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</si>
  <si>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</si>
  <si>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</si>
  <si>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</si>
  <si>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</si>
  <si>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</si>
  <si>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</si>
  <si>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</si>
  <si>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</si>
  <si>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</si>
  <si>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</si>
  <si>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</si>
  <si>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</si>
  <si>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</si>
  <si>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</si>
  <si>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</si>
  <si>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</si>
  <si>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</si>
  <si>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</si>
  <si>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</si>
  <si>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</si>
  <si>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</si>
  <si>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</si>
  <si>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</si>
  <si>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</si>
  <si>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</si>
  <si>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</si>
  <si>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</si>
  <si>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</si>
  <si>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</si>
  <si>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</si>
  <si>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</si>
  <si>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</si>
  <si>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</si>
  <si>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</si>
  <si>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</si>
  <si>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</si>
  <si>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</si>
  <si>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</si>
  <si>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</si>
  <si>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</si>
  <si>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</si>
  <si>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</si>
  <si>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</si>
  <si>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</si>
  <si>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</si>
  <si>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</si>
  <si>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</si>
  <si>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</si>
  <si>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</si>
  <si>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</si>
  <si>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</si>
  <si>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</si>
  <si>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</si>
  <si>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</si>
  <si>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</si>
  <si>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</si>
  <si>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</si>
  <si>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</si>
  <si>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</si>
  <si>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</si>
  <si>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</si>
  <si>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</si>
  <si>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</si>
  <si>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</si>
  <si>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</si>
  <si>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</si>
  <si>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</si>
  <si>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</si>
  <si>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</si>
  <si>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</si>
  <si>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</si>
  <si>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</si>
  <si>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</si>
  <si>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</si>
  <si>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</si>
  <si>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</si>
  <si>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</si>
  <si>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</si>
  <si>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</si>
  <si>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</si>
  <si>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</si>
  <si>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</si>
  <si>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</si>
  <si>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</si>
  <si>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</si>
  <si>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</si>
  <si>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</si>
  <si>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</si>
  <si>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</si>
  <si>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</si>
  <si>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</si>
  <si>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</si>
  <si>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</si>
  <si>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</si>
  <si>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</si>
  <si>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</si>
  <si>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</si>
  <si>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</si>
  <si>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</si>
  <si>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</si>
  <si>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</si>
  <si>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</si>
  <si>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</si>
  <si>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</si>
  <si>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</si>
  <si>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</si>
  <si>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</si>
  <si>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</si>
  <si>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</si>
  <si>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</si>
  <si>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</si>
  <si>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</si>
  <si>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</si>
  <si>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</si>
  <si>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</si>
  <si>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</si>
  <si>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</si>
  <si>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</si>
  <si>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</si>
  <si>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</si>
  <si>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</si>
  <si>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</si>
  <si>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</si>
  <si>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</si>
  <si>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</si>
  <si>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</si>
  <si>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</si>
  <si>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</si>
  <si>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</si>
  <si>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</si>
  <si>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</si>
  <si>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</si>
  <si>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</si>
  <si>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</si>
  <si>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</si>
  <si>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</si>
  <si>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</si>
  <si>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</si>
  <si>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</si>
  <si>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</si>
  <si>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</si>
  <si>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</si>
  <si>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</si>
  <si>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</si>
  <si>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</si>
  <si>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</si>
  <si>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</si>
  <si>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</si>
  <si>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</si>
  <si>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</si>
  <si>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</si>
  <si>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</si>
  <si>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</si>
  <si>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</si>
  <si>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</si>
  <si>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</si>
  <si>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</si>
  <si>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</si>
  <si>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</si>
  <si>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</si>
  <si>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</si>
  <si>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</si>
  <si>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</si>
  <si>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</si>
  <si>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</si>
  <si>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</si>
  <si>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</si>
  <si>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</si>
  <si>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</si>
  <si>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</si>
  <si>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</si>
  <si>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</si>
  <si>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</si>
  <si>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</si>
  <si>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</si>
  <si>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</si>
  <si>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</si>
  <si>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</si>
  <si>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</si>
  <si>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</si>
  <si>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</si>
  <si>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</si>
  <si>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</si>
  <si>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</si>
  <si>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</si>
  <si>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</si>
  <si>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</si>
  <si>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</si>
  <si>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</si>
  <si>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</si>
  <si>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</si>
  <si>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</si>
  <si>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</si>
  <si>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</si>
  <si>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</si>
  <si>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</si>
  <si>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</si>
  <si>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</si>
  <si>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</si>
  <si>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</si>
  <si>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</si>
  <si>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</si>
  <si>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</si>
  <si>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</si>
  <si>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</si>
  <si>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</si>
  <si>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</si>
  <si>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</si>
  <si>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</si>
  <si>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</si>
  <si>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</si>
  <si>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</si>
  <si>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</si>
  <si>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</si>
  <si>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</si>
  <si>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</si>
  <si>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</si>
  <si>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</si>
  <si>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</si>
  <si>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</si>
  <si>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</si>
  <si>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</si>
  <si>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</si>
  <si>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</si>
  <si>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</si>
  <si>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</si>
  <si>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</si>
  <si>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</si>
  <si>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</si>
  <si>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</si>
  <si>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</si>
  <si>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</si>
  <si>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</si>
  <si>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</si>
  <si>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</si>
  <si>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</si>
  <si>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</si>
  <si>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</si>
  <si>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</si>
  <si>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</si>
  <si>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</si>
  <si>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</si>
  <si>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</si>
  <si>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</si>
  <si>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</si>
  <si>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</si>
  <si>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</si>
  <si>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</si>
  <si>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</si>
  <si>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</si>
  <si>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</si>
  <si>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</si>
  <si>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</si>
  <si>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</si>
  <si>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</si>
  <si>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</si>
  <si>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</si>
  <si>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</si>
  <si>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</si>
  <si>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</si>
  <si>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</si>
  <si>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</si>
  <si>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</si>
  <si>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</si>
  <si>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</si>
  <si>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</si>
  <si>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</si>
  <si>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</si>
  <si>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</si>
  <si>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</si>
  <si>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</si>
  <si>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</si>
  <si>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</si>
  <si>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</si>
  <si>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</si>
  <si>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</si>
  <si>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</si>
  <si>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</si>
  <si>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</si>
  <si>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</si>
  <si>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</si>
  <si>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</si>
  <si>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</si>
  <si>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</si>
  <si>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</si>
  <si>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</si>
  <si>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</si>
  <si>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</si>
  <si>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</si>
  <si>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</si>
  <si>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</si>
  <si>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</si>
  <si>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</si>
  <si>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</si>
  <si>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</si>
  <si>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</si>
  <si>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</si>
  <si>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</si>
  <si>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</si>
  <si>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</si>
  <si>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</si>
  <si>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</si>
  <si>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</si>
  <si>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</si>
  <si>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</si>
  <si>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</si>
  <si>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</si>
  <si>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</si>
  <si>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</si>
  <si>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</si>
  <si>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</si>
  <si>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</si>
  <si>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</si>
  <si>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</si>
  <si>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</si>
  <si>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</si>
  <si>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</si>
  <si>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</si>
  <si>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</si>
  <si>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</si>
  <si>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</si>
  <si>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</si>
  <si>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</si>
  <si>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</si>
  <si>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</si>
  <si>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</si>
  <si>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</si>
  <si>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</si>
  <si>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</si>
  <si>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</si>
  <si>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</si>
  <si>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</si>
  <si>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</si>
  <si>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</si>
  <si>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</si>
  <si>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</si>
  <si>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</si>
  <si>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</si>
  <si>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</si>
  <si>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</si>
  <si>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</si>
  <si>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</si>
  <si>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</si>
  <si>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</si>
  <si>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</si>
  <si>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</si>
  <si>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</si>
  <si>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</si>
  <si>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</si>
  <si>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</si>
  <si>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</si>
  <si>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</si>
  <si>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</si>
  <si>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</si>
  <si>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</si>
  <si>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</si>
  <si>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</si>
  <si>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</si>
  <si>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</si>
  <si>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</si>
  <si>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</si>
  <si>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</si>
  <si>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</si>
  <si>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</si>
  <si>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</si>
  <si>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</si>
  <si>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</si>
  <si>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</si>
  <si>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</si>
  <si>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</si>
  <si>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</si>
  <si>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</si>
  <si>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</si>
  <si>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</si>
  <si>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</si>
  <si>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</si>
  <si>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</si>
  <si>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</si>
  <si>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</si>
  <si>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</si>
  <si>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</si>
  <si>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</si>
  <si>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</si>
  <si>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</si>
  <si>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</si>
  <si>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</si>
  <si>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</si>
  <si>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</si>
  <si>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</si>
  <si>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</si>
  <si>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</si>
  <si>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</si>
  <si>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</si>
  <si>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</si>
  <si>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</si>
  <si>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</si>
  <si>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</si>
  <si>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</si>
  <si>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</si>
  <si>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</si>
  <si>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</si>
  <si>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</si>
  <si>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</si>
  <si>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</si>
  <si>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</si>
  <si>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</si>
  <si>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</si>
  <si>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</si>
  <si>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</si>
  <si>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</si>
  <si>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</si>
  <si>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</si>
  <si>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</si>
  <si>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</si>
  <si>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</si>
  <si>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</si>
  <si>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</si>
  <si>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</si>
  <si>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</si>
  <si>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</si>
  <si>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</si>
  <si>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</si>
  <si>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</si>
  <si>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</si>
  <si>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</si>
  <si>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</si>
  <si>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</si>
  <si>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</si>
  <si>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</si>
  <si>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</si>
  <si>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</si>
  <si>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</si>
  <si>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</si>
  <si>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</si>
  <si>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</si>
  <si>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</si>
  <si>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</si>
  <si>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</si>
  <si>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</si>
  <si>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</si>
  <si>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</si>
  <si>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</si>
  <si>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</si>
  <si>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</si>
  <si>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</si>
  <si>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</si>
  <si>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</si>
  <si>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</si>
  <si>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</si>
  <si>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</si>
  <si>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</si>
  <si>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</si>
  <si>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</si>
  <si>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</si>
  <si>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</si>
  <si>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</si>
  <si>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</si>
  <si>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</si>
  <si>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</si>
  <si>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</si>
  <si>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</si>
  <si>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</si>
  <si>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</si>
  <si>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</si>
  <si>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</si>
  <si>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</si>
  <si>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</si>
  <si>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</si>
  <si>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</si>
  <si>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</si>
  <si>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</si>
  <si>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We are currently using our Conflict Mineral sourcing Policy as a guide.</t>
  </si>
  <si>
    <t>We use the same due diligence measures in determining the presence of Cobalt as used  in 3TG</t>
  </si>
  <si>
    <t>Specialty Manufacturing</t>
  </si>
  <si>
    <t>5858 Centerville Road</t>
  </si>
  <si>
    <t>Beth Whillock</t>
  </si>
  <si>
    <t>ewhillock@specialtymfg.com</t>
  </si>
  <si>
    <t>651-653-0599</t>
  </si>
  <si>
    <t>Quality Manager</t>
  </si>
  <si>
    <t>We do not use cobalt as a raw material or in our production processees to the best of our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</si>
</sst>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7">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75" xfId="492" applyFont="1" applyFill="1" applyBorder="1" applyAlignment="1" applyProtection="1">
      <alignment horizontal="left" vertical="center" wrapText="1"/>
      <protection locked="0"/>
    </xf>
    <xf numFmtId="0" fontId="78" fillId="45" borderId="77" xfId="0" applyFont="1" applyFill="1" applyBorder="1" applyAlignment="1" applyProtection="1">
      <alignment horizontal="left" vertical="center" wrapText="1"/>
      <protection locked="0"/>
    </xf>
    <xf numFmtId="0" fontId="78" fillId="45" borderId="76"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75" xfId="0" applyFont="1" applyFill="1" applyBorder="1" applyAlignment="1" applyProtection="1">
      <alignment horizontal="left" vertical="center" wrapText="1"/>
      <protection locked="0"/>
    </xf>
    <xf numFmtId="0" fontId="13" fillId="45" borderId="77" xfId="0" applyFont="1" applyFill="1" applyBorder="1" applyAlignment="1" applyProtection="1">
      <alignment horizontal="left" vertical="center" wrapText="1"/>
      <protection locked="0"/>
    </xf>
    <xf numFmtId="0" fontId="13" fillId="45" borderId="76"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3">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whillock@specialtymfg.com" TargetMode="External"/><Relationship Id="rId1" Type="http://schemas.openxmlformats.org/officeDocument/2006/relationships/hyperlink" Target="mailto:ewhillock@specialtymfg.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7"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E642CE7C-1FD2-4A80-B1BE-6D42BC076F7C}"/>
    </customSheetView>
    <customSheetView guid="{4BDF1A28-30D5-449D-B20E-D6C97EF9FAE1}" showAutoFilter="1">
      <selection activeCell="C1" sqref="C1:D65536"/>
      <pageMargins left="0.75" right="0.75" top="1" bottom="1" header="0.3" footer="0.3"/>
      <pageSetup orientation="portrait"/>
      <autoFilter ref="B1:C1" xr:uid="{877AA3E7-F8D6-4441-9222-032395256AA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65" workbookViewId="0">
      <selection activeCell="G79" sqref="G79:J7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14062</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14064</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14067</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14065</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14066</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44571</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t="s">
        <v>14068</v>
      </c>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373</v>
      </c>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373</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1" t="str">
        <f ca="1">OFFSET(L!$C$1,MATCH("Declaration"&amp;ADDRESS(ROW(),COLUMN(),4),L!$A:$A,0)-1,SL,,)</f>
        <v>Answer the Following Questions at a Company Level</v>
      </c>
      <c r="C61" s="421"/>
      <c r="D61" s="421"/>
      <c r="E61" s="421"/>
      <c r="F61" s="421"/>
      <c r="G61" s="421"/>
      <c r="H61" s="421"/>
      <c r="I61" s="421"/>
      <c r="J61" s="42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417" t="s">
        <v>14060</v>
      </c>
      <c r="H63" s="418"/>
      <c r="I63" s="418"/>
      <c r="J63" s="419"/>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371</v>
      </c>
      <c r="E65" s="374"/>
      <c r="F65" s="56"/>
      <c r="G65" s="403" t="s">
        <v>14061</v>
      </c>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403" t="s">
        <v>14061</v>
      </c>
      <c r="H67" s="404"/>
      <c r="I67" s="404"/>
      <c r="J67" s="40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371</v>
      </c>
      <c r="E69" s="374"/>
      <c r="F69" s="56"/>
      <c r="G69" s="403" t="s">
        <v>14061</v>
      </c>
      <c r="H69" s="404"/>
      <c r="I69" s="404"/>
      <c r="J69" s="40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417" t="s">
        <v>14060</v>
      </c>
      <c r="H71" s="418"/>
      <c r="I71" s="418"/>
      <c r="J71" s="419"/>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22" t="s">
        <v>372</v>
      </c>
      <c r="E73" s="423"/>
      <c r="F73" s="56"/>
      <c r="G73" s="417" t="s">
        <v>14060</v>
      </c>
      <c r="H73" s="418"/>
      <c r="I73" s="418"/>
      <c r="J73" s="419"/>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372</v>
      </c>
      <c r="E75" s="374"/>
      <c r="F75" s="56"/>
      <c r="G75" s="417"/>
      <c r="H75" s="418"/>
      <c r="I75" s="418"/>
      <c r="J75" s="419"/>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4"/>
      <c r="H76" s="424"/>
      <c r="I76" s="424"/>
      <c r="J76" s="42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371</v>
      </c>
      <c r="E77" s="374"/>
      <c r="F77" s="56"/>
      <c r="G77" s="417"/>
      <c r="H77" s="418"/>
      <c r="I77" s="418"/>
      <c r="J77" s="419"/>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371</v>
      </c>
      <c r="E79" s="374"/>
      <c r="F79" s="56"/>
      <c r="G79" s="417"/>
      <c r="H79" s="418"/>
      <c r="I79" s="418"/>
      <c r="J79" s="419"/>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0" t="str">
        <f>IF(OR($D$8="",$I$3=""),"","Click here to check required fields completion")</f>
        <v/>
      </c>
      <c r="C80" s="420"/>
      <c r="D80" s="420"/>
      <c r="E80" s="420"/>
      <c r="F80" s="420"/>
      <c r="G80" s="420"/>
      <c r="H80" s="420"/>
      <c r="I80" s="420"/>
      <c r="J80" s="42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2" priority="62" stopIfTrue="1">
      <formula>OR($D$26="No",$D$26="Unknown")</formula>
    </cfRule>
    <cfRule type="expression" dxfId="91" priority="63" stopIfTrue="1">
      <formula>IF(D63="",TRUE)</formula>
    </cfRule>
  </conditionalFormatting>
  <conditionalFormatting sqref="D26:E26">
    <cfRule type="expression" dxfId="90" priority="114" stopIfTrue="1">
      <formula>IF($D$26="",TRUE)</formula>
    </cfRule>
  </conditionalFormatting>
  <conditionalFormatting sqref="D27:E27">
    <cfRule type="expression" dxfId="89" priority="121" stopIfTrue="1">
      <formula>IF($D$27="",TRUE)</formula>
    </cfRule>
  </conditionalFormatting>
  <conditionalFormatting sqref="D8:J8">
    <cfRule type="expression" dxfId="88" priority="128" stopIfTrue="1">
      <formula>IF($D$8="",TRUE)</formula>
    </cfRule>
  </conditionalFormatting>
  <conditionalFormatting sqref="D9:G9">
    <cfRule type="expression" dxfId="87" priority="129" stopIfTrue="1">
      <formula>IF($D$9="",TRUE)</formula>
    </cfRule>
  </conditionalFormatting>
  <conditionalFormatting sqref="D15:J15">
    <cfRule type="expression" dxfId="86" priority="130" stopIfTrue="1">
      <formula>IF($D$15="",TRUE)</formula>
    </cfRule>
  </conditionalFormatting>
  <conditionalFormatting sqref="D16:J16">
    <cfRule type="expression" dxfId="85" priority="131" stopIfTrue="1">
      <formula>IF($D$16="",TRUE)</formula>
    </cfRule>
  </conditionalFormatting>
  <conditionalFormatting sqref="D17:J17">
    <cfRule type="expression" dxfId="84" priority="132" stopIfTrue="1">
      <formula>IF($D$17="",TRUE)</formula>
    </cfRule>
  </conditionalFormatting>
  <conditionalFormatting sqref="D18:J18">
    <cfRule type="expression" dxfId="83" priority="133" stopIfTrue="1">
      <formula>IF($D$18="",TRUE)</formula>
    </cfRule>
  </conditionalFormatting>
  <conditionalFormatting sqref="D22:E22">
    <cfRule type="expression" dxfId="82" priority="136" stopIfTrue="1">
      <formula>IF($D$22="",TRUE)</formula>
    </cfRule>
  </conditionalFormatting>
  <conditionalFormatting sqref="D10:J10">
    <cfRule type="expression" dxfId="81" priority="33" stopIfTrue="1">
      <formula>IF($D$9=$Q$9,TRUE)</formula>
    </cfRule>
    <cfRule type="expression" dxfId="80" priority="143" stopIfTrue="1">
      <formula>IF(AND($D$10="",$D$9=$R$9),TRUE)</formula>
    </cfRule>
  </conditionalFormatting>
  <conditionalFormatting sqref="D34:E34 D40:E40 D46:E46 D52:E52 D58:E58">
    <cfRule type="expression" dxfId="79" priority="26" stopIfTrue="1">
      <formula>$P$28=""</formula>
    </cfRule>
  </conditionalFormatting>
  <conditionalFormatting sqref="D35:E35 D41:E41 D47:E47 D53:E53 D59:E59">
    <cfRule type="expression" dxfId="78" priority="141" stopIfTrue="1">
      <formula>$P$29=""</formula>
    </cfRule>
  </conditionalFormatting>
  <conditionalFormatting sqref="D34 D40 D46 D52 D58">
    <cfRule type="expression" dxfId="77" priority="139" stopIfTrue="1">
      <formula>IF(AND(OR($D$28="Yes",$D$28=""),D34=""),1,0)</formula>
    </cfRule>
  </conditionalFormatting>
  <conditionalFormatting sqref="D32:E32 D38:E38 D44:E44 D50:E50 D56:E56">
    <cfRule type="expression" dxfId="76" priority="30" stopIfTrue="1">
      <formula>IF(AND(OR($D$26="No",$D$26="Unknown"),D32=""),1,0)</formula>
    </cfRule>
    <cfRule type="expression" dxfId="75" priority="31" stopIfTrue="1">
      <formula>IF(AND(OR($D$26="Yes",$D$26=""),D32=""),1,0)</formula>
    </cfRule>
  </conditionalFormatting>
  <conditionalFormatting sqref="D33:E33 D39:E39 D45:E45 D51:E51 D57:E57">
    <cfRule type="expression" dxfId="74" priority="137" stopIfTrue="1">
      <formula>$P$33=""</formula>
    </cfRule>
    <cfRule type="expression" dxfId="73" priority="138" stopIfTrue="1">
      <formula>IF(AND(OR($D$27="Yes",$D$27=""),D33=""),1,0)</formula>
    </cfRule>
  </conditionalFormatting>
  <conditionalFormatting sqref="D35:E35 D41:E41 D47:E47 D53:E53 D59:E59">
    <cfRule type="expression" dxfId="72" priority="142" stopIfTrue="1">
      <formula>IF(AND(OR($D$29="Yes",$D$29=""),D35=""),1,0)</formula>
    </cfRule>
  </conditionalFormatting>
  <conditionalFormatting sqref="D20:J20">
    <cfRule type="expression" dxfId="71" priority="12" stopIfTrue="1">
      <formula>IF($D$20="",TRUE)</formula>
    </cfRule>
  </conditionalFormatting>
  <conditionalFormatting sqref="D27 D33 D39 D45 D51 D57">
    <cfRule type="expression" dxfId="70" priority="11" stopIfTrue="1">
      <formula>IF($D$27="No",TRUE)</formula>
    </cfRule>
  </conditionalFormatting>
  <conditionalFormatting sqref="D28 D34 D40 D46 D52 D58">
    <cfRule type="expression" dxfId="69" priority="10">
      <formula>IF($D$28="No",TRUE)</formula>
    </cfRule>
  </conditionalFormatting>
  <conditionalFormatting sqref="D29 D35 D41 D47 D53 D59">
    <cfRule type="expression" dxfId="68" priority="9">
      <formula>IF($D$29="No",TRUE)</formula>
    </cfRule>
  </conditionalFormatting>
  <conditionalFormatting sqref="G63:J63">
    <cfRule type="expression" dxfId="67" priority="4">
      <formula>IF(AND($D$63="Yes",$G$63=""),TRUE)</formula>
    </cfRule>
  </conditionalFormatting>
  <conditionalFormatting sqref="G73:J73">
    <cfRule type="expression" dxfId="66" priority="3" stopIfTrue="1">
      <formula>IF(AND($D$73="Yes, using other format (describe)",$G$73=""),TRUE)</formula>
    </cfRule>
  </conditionalFormatting>
  <conditionalFormatting sqref="G75:J75">
    <cfRule type="expression" dxfId="65" priority="2">
      <formula>IF(AND($D$75="Yes, using other format (describe)",$G$75=""),TRUE)</formula>
    </cfRule>
  </conditionalFormatting>
  <conditionalFormatting sqref="D21:J21">
    <cfRule type="expression" dxfId="0" priority="1" stopIfTrue="1">
      <formula>IF($D$17="",TRUE)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6AB3DEC5-53F4-4EBB-AD90-545C42E627D7}"/>
    <hyperlink ref="D20" r:id="rId2" xr:uid="{F83442EE-B630-42F0-8285-6EF46A2F8F91}"/>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5"/>
      <c r="K2" s="426"/>
      <c r="L2" s="426"/>
      <c r="M2" s="426"/>
      <c r="N2" s="426"/>
      <c r="O2" s="426"/>
      <c r="P2" s="209"/>
      <c r="Q2" s="210"/>
      <c r="R2" s="211"/>
      <c r="S2" s="211"/>
      <c r="T2" s="211"/>
      <c r="U2" s="165"/>
      <c r="V2" s="165"/>
      <c r="W2" s="166"/>
      <c r="X2" s="165"/>
      <c r="Y2" s="165"/>
      <c r="Z2" s="165"/>
      <c r="AH2" s="153" t="s">
        <v>371</v>
      </c>
    </row>
    <row r="3" spans="1:34" s="20" customFormat="1" ht="241.15" customHeight="1">
      <c r="A3" s="280"/>
      <c r="B3" s="427"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7"/>
      <c r="D3" s="427"/>
      <c r="E3" s="427"/>
      <c r="F3" s="212"/>
      <c r="G3" s="428" t="str">
        <f ca="1">OFFSET(L!$C$1,MATCH("General"&amp;"Cpy",L!$A:$A,0)-1,SL,,)</f>
        <v>© 2020 Responsible Minerals Initiative. All rights reserved.</v>
      </c>
      <c r="H3" s="428"/>
      <c r="I3" s="429"/>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4" priority="20" stopIfTrue="1">
      <formula>IF(B5="",TRUE)</formula>
    </cfRule>
  </conditionalFormatting>
  <conditionalFormatting sqref="D5:D2498">
    <cfRule type="expression" dxfId="63" priority="14" stopIfTrue="1">
      <formula>IF(AND(LEN($C5) &gt;0, ($C5 &lt;&gt; "Smelter Not Listed")),1,0)</formula>
    </cfRule>
    <cfRule type="expression" dxfId="62" priority="39" stopIfTrue="1">
      <formula>IF(AND(D5="",$C5=$X$4),TRUE)</formula>
    </cfRule>
    <cfRule type="expression" dxfId="61" priority="40" stopIfTrue="1">
      <formula>IF(FIND("!",D5),TRUE)</formula>
    </cfRule>
  </conditionalFormatting>
  <conditionalFormatting sqref="G5:G2498">
    <cfRule type="expression" dxfId="60" priority="41" stopIfTrue="1">
      <formula>IF(FIND("Enter smelter details",G5),TRUE)</formula>
    </cfRule>
  </conditionalFormatting>
  <conditionalFormatting sqref="R5:R2498 E5:E2498">
    <cfRule type="expression" dxfId="59" priority="27" stopIfTrue="1">
      <formula>IF(AND(E5="",$C5=$X$4),TRUE)</formula>
    </cfRule>
    <cfRule type="expression" dxfId="58" priority="28" stopIfTrue="1">
      <formula>IF(FIND("!",E5),TRUE)</formula>
    </cfRule>
  </conditionalFormatting>
  <conditionalFormatting sqref="F5:F2498">
    <cfRule type="expression" dxfId="57" priority="18" stopIfTrue="1">
      <formula>IF(AND(LEN($A5)&gt;0,$A5&lt;&gt;$F5),TRUE,FALSE)</formula>
    </cfRule>
  </conditionalFormatting>
  <conditionalFormatting sqref="C5:C2500">
    <cfRule type="expression" dxfId="56" priority="17" stopIfTrue="1">
      <formula>IF(AND(#REF!&lt;&gt;"",C5=""),TRUE)</formula>
    </cfRule>
  </conditionalFormatting>
  <conditionalFormatting sqref="A53">
    <cfRule type="expression" priority="10">
      <formula>$A$5:$Q1996&lt;&gt;""</formula>
    </cfRule>
  </conditionalFormatting>
  <conditionalFormatting sqref="B2499:B2500">
    <cfRule type="expression" dxfId="55" priority="4" stopIfTrue="1">
      <formula>IF(B2499="",TRUE)</formula>
    </cfRule>
  </conditionalFormatting>
  <conditionalFormatting sqref="D2499:D2500">
    <cfRule type="expression" dxfId="54" priority="1" stopIfTrue="1">
      <formula>IF(AND(LEN($C2499) &gt;0, ($C2499 &lt;&gt; "Smelter Not Listed")),1,0)</formula>
    </cfRule>
    <cfRule type="expression" dxfId="53" priority="7" stopIfTrue="1">
      <formula>IF(AND(D2499="",$C2499=$X$4),TRUE)</formula>
    </cfRule>
    <cfRule type="expression" dxfId="52" priority="8" stopIfTrue="1">
      <formula>IF(FIND("!",D2499),TRUE)</formula>
    </cfRule>
  </conditionalFormatting>
  <conditionalFormatting sqref="G2499:G2500">
    <cfRule type="expression" dxfId="51" priority="9" stopIfTrue="1">
      <formula>IF(FIND("Enter smelter details",G2499),TRUE)</formula>
    </cfRule>
  </conditionalFormatting>
  <conditionalFormatting sqref="R2499:R2500 E2499:E2500">
    <cfRule type="expression" dxfId="50" priority="5" stopIfTrue="1">
      <formula>IF(AND(E2499="",$C2499=$X$4),TRUE)</formula>
    </cfRule>
    <cfRule type="expression" dxfId="49" priority="6" stopIfTrue="1">
      <formula>IF(FIND("!",E2499),TRUE)</formula>
    </cfRule>
  </conditionalFormatting>
  <conditionalFormatting sqref="F2499:F2500">
    <cfRule type="expression" dxfId="48"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tabSelected="1"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0" t="str">
        <f ca="1">OFFSET(L!$C$1,MATCH("Checker"&amp;ADDRESS(ROW(),COLUMN(),4),L!$A:$A,0)-1,SL,,)</f>
        <v>To ensure all required fields have been populated before submitting to your customers review form for any line items highlighted in red</v>
      </c>
      <c r="B1" s="430"/>
      <c r="C1" s="430"/>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Specialty Manufacturing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Beth Whillock</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ewhillock@specialtymfg.com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651-653-0599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Beth Whillock</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ewhillock@specialtymfg.com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651-653-0599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44571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0</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Unknown</v>
      </c>
      <c r="C25" s="161" t="str">
        <f ca="1">IF(H25=1,J25,I25)</f>
        <v>Complete</v>
      </c>
      <c r="D25" s="96" t="str">
        <f>IF(H25=1,"Click here to answer question 3 for Cobalt","")</f>
        <v/>
      </c>
      <c r="E25" s="74" t="s">
        <v>744</v>
      </c>
      <c r="F25" s="95">
        <f>F20</f>
        <v>0</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25.5">
      <c r="A46" s="90" t="s">
        <v>0</v>
      </c>
      <c r="B46" s="90" t="str">
        <f>Declaration!G63</f>
        <v>We are currently using our Conflict Mineral sourcing Policy as a guide.</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7" priority="386" stopIfTrue="1">
      <formula>IF(F57=0,TRUE)</formula>
    </cfRule>
  </conditionalFormatting>
  <conditionalFormatting sqref="A5:A13">
    <cfRule type="expression" dxfId="46" priority="94" stopIfTrue="1">
      <formula>$F5=0</formula>
    </cfRule>
    <cfRule type="expression" dxfId="45" priority="95" stopIfTrue="1">
      <formula>AND($F5=1,$G5=0)</formula>
    </cfRule>
    <cfRule type="expression" dxfId="44" priority="96" stopIfTrue="1">
      <formula>AND($F5&lt;&gt;0,$G5&lt;&gt;0)</formula>
    </cfRule>
  </conditionalFormatting>
  <conditionalFormatting sqref="B56">
    <cfRule type="expression" dxfId="43" priority="92" stopIfTrue="1">
      <formula>$F56=0</formula>
    </cfRule>
  </conditionalFormatting>
  <conditionalFormatting sqref="D46">
    <cfRule type="expression" dxfId="42" priority="403" stopIfTrue="1">
      <formula>$H$46=0</formula>
    </cfRule>
  </conditionalFormatting>
  <conditionalFormatting sqref="B58">
    <cfRule type="expression" dxfId="41" priority="84" stopIfTrue="1">
      <formula>IF(F58=0,TRUE)</formula>
    </cfRule>
  </conditionalFormatting>
  <conditionalFormatting sqref="B59">
    <cfRule type="expression" dxfId="40" priority="80" stopIfTrue="1">
      <formula>IF(F59=0,TRUE)</formula>
    </cfRule>
  </conditionalFormatting>
  <conditionalFormatting sqref="B60:B61">
    <cfRule type="expression" dxfId="39" priority="76" stopIfTrue="1">
      <formula>IF(F60=0,TRUE)</formula>
    </cfRule>
  </conditionalFormatting>
  <conditionalFormatting sqref="A57:A61">
    <cfRule type="expression" dxfId="38" priority="59" stopIfTrue="1">
      <formula>C57="Not Required"</formula>
    </cfRule>
    <cfRule type="expression" dxfId="37"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6" priority="392" stopIfTrue="1">
      <formula>$F4=0</formula>
    </cfRule>
    <cfRule type="expression" dxfId="35" priority="393" stopIfTrue="1">
      <formula>$H4=0</formula>
    </cfRule>
    <cfRule type="expression" dxfId="34" priority="394" stopIfTrue="1">
      <formula>$H4=1</formula>
    </cfRule>
  </conditionalFormatting>
  <conditionalFormatting sqref="C61 A61">
    <cfRule type="expression" dxfId="33" priority="56" stopIfTrue="1">
      <formula>IF(AND($F$61=1,$G$61=1),TRUE,FALSE)</formula>
    </cfRule>
  </conditionalFormatting>
  <conditionalFormatting sqref="C20:C23">
    <cfRule type="expression" dxfId="32" priority="40" stopIfTrue="1">
      <formula>B15="No"</formula>
    </cfRule>
    <cfRule type="expression" dxfId="31" priority="41" stopIfTrue="1">
      <formula>OR(C20="Complete",C20="填写", C20="記入済",C20="완료",C20="Complétez",C20="Concluído",C20="Vollständig",C20="Completare",C20="Doldurun")</formula>
    </cfRule>
  </conditionalFormatting>
  <conditionalFormatting sqref="C40:C43">
    <cfRule type="expression" dxfId="30" priority="48" stopIfTrue="1">
      <formula>B15="No"</formula>
    </cfRule>
    <cfRule type="expression" dxfId="29" priority="49" stopIfTrue="1">
      <formula>OR(C40="Complete",C40="填写", C40="記入済",C40="완료",C40="Complétez",C40="Concluído",C40="Vollständig",C40="Completare",C40="Doldurun")</formula>
    </cfRule>
  </conditionalFormatting>
  <conditionalFormatting sqref="C35:C38">
    <cfRule type="expression" dxfId="28" priority="46" stopIfTrue="1">
      <formula>B15="No"</formula>
    </cfRule>
    <cfRule type="expression" dxfId="27" priority="47" stopIfTrue="1">
      <formula>OR(C35="Complete",C35="填写", C35="記入済",C35="완료",C35="Complétez",C35="Concluído",C35="Vollständig",C35="Completare",C35="Doldurun")</formula>
    </cfRule>
  </conditionalFormatting>
  <conditionalFormatting sqref="C30:C33">
    <cfRule type="expression" dxfId="26" priority="44" stopIfTrue="1">
      <formula>B15="No"</formula>
    </cfRule>
    <cfRule type="expression" dxfId="25" priority="45" stopIfTrue="1">
      <formula>OR(C30="Complete",C30="填写", C30="記入済",C30="완료",C30="Complétez",C30="Concluído",C30="Vollständig",C30="Completare",C30="Doldurun")</formula>
    </cfRule>
  </conditionalFormatting>
  <conditionalFormatting sqref="C25:C28">
    <cfRule type="expression" dxfId="24" priority="42" stopIfTrue="1">
      <formula>B15="No"</formula>
    </cfRule>
    <cfRule type="expression" dxfId="23" priority="43" stopIfTrue="1">
      <formula>OR(C25="Complete",C25="填写", C25="記入済",C25="완료",C25="Complétez",C25="Concluído",C25="Vollständig",C25="Completare",C25="Doldurun")</formula>
    </cfRule>
  </conditionalFormatting>
  <conditionalFormatting sqref="A58">
    <cfRule type="expression" dxfId="22" priority="38">
      <formula>IF(A58,"")=TRUE</formula>
    </cfRule>
  </conditionalFormatting>
  <conditionalFormatting sqref="C57">
    <cfRule type="expression" dxfId="21" priority="31" stopIfTrue="1">
      <formula>C57="Not Required"</formula>
    </cfRule>
    <cfRule type="expression" dxfId="20" priority="32" stopIfTrue="1">
      <formula>OR(C57="Complete",C57="填写", C57="記入済",C57="완료",C57="Complétez",C57="Concluído",C57="Vollständig",C57="Completare",C57="Doldurun")</formula>
    </cfRule>
  </conditionalFormatting>
  <conditionalFormatting sqref="C49">
    <cfRule type="expression" dxfId="19" priority="21" stopIfTrue="1">
      <formula>B15="No"</formula>
    </cfRule>
    <cfRule type="expression" dxfId="18" priority="22" stopIfTrue="1">
      <formula>OR(C49="Complete",C49="填写", C49="記入済",C49="완료",C49="Complétez",C49="Concluído",C49="Vollständig",C49="Completare",C49="Doldurun")</formula>
    </cfRule>
  </conditionalFormatting>
  <conditionalFormatting sqref="C51">
    <cfRule type="expression" dxfId="17" priority="19" stopIfTrue="1">
      <formula>B15="No"</formula>
    </cfRule>
    <cfRule type="expression" dxfId="16" priority="20" stopIfTrue="1">
      <formula>OR(C51="Complete",C51="填写", C51="記入済",C51="완료",C51="Complétez",C51="Concluído",C51="Vollständig",C51="Completare",C51="Doldurun")</formula>
    </cfRule>
  </conditionalFormatting>
  <conditionalFormatting sqref="C53">
    <cfRule type="expression" dxfId="15"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4" priority="52" stopIfTrue="1">
      <formula>OR(C48="Complete",C48="填写", C48="記入済",C48="완료",C48="Complétez",C48="Concluído",C48="Vollständig",C48="Completare",C48="Doldurun")</formula>
    </cfRule>
    <cfRule type="expression" dxfId="13" priority="16" stopIfTrue="1">
      <formula>B15="No"</formula>
    </cfRule>
  </conditionalFormatting>
  <conditionalFormatting sqref="C45">
    <cfRule type="expression" dxfId="12" priority="2" stopIfTrue="1">
      <formula>B15="No"</formula>
    </cfRule>
    <cfRule type="expression" dxfId="11" priority="15" stopIfTrue="1">
      <formula>OR(C45="Complete",C45="填写", C45="記入済",C45="완료",C45="Complétez",C45="Concluído",C45="Vollständig",C45="Completare",C45="Doldurun")</formula>
    </cfRule>
  </conditionalFormatting>
  <conditionalFormatting sqref="C47">
    <cfRule type="expression" dxfId="10" priority="13" stopIfTrue="1">
      <formula>B15="No"</formula>
    </cfRule>
    <cfRule type="expression" dxfId="9" priority="66" stopIfTrue="1">
      <formula>OR(C47="Complete",C47="填写", C47="記入済",C47="완료",C47="Complétez",C47="Concluído",C47="Vollständig",C47="Completare",C47="Doldurun")</formula>
    </cfRule>
  </conditionalFormatting>
  <conditionalFormatting sqref="C50">
    <cfRule type="expression" dxfId="8" priority="10" stopIfTrue="1">
      <formula>B15="No"</formula>
    </cfRule>
    <cfRule type="expression" dxfId="7" priority="11" stopIfTrue="1">
      <formula>OR(C50="Complete",C50="填写", C50="記入済",C50="완료",C50="Complétez",C50="Concluído",C50="Vollständig",C50="Completare",C50="Doldurun")</formula>
    </cfRule>
  </conditionalFormatting>
  <conditionalFormatting sqref="C54">
    <cfRule type="expression" dxfId="6" priority="7" stopIfTrue="1">
      <formula>B15="No"</formula>
    </cfRule>
    <cfRule type="expression" dxfId="5" priority="8" stopIfTrue="1">
      <formula>OR(C54="Complete",C54="填写", C54="記入済",C54="완료",C54="Complétez",C54="Concluído",C54="Vollständig",C54="Completare",C54="Doldurun")</formula>
    </cfRule>
  </conditionalFormatting>
  <conditionalFormatting sqref="C55">
    <cfRule type="expression" dxfId="4" priority="5" stopIfTrue="1">
      <formula>B15="No"</formula>
    </cfRule>
    <cfRule type="expression" dxfId="3"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D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2" t="str">
        <f ca="1">OFFSET(L!$C$1,MATCH("Product List"&amp;ADDRESS(ROW(),COLUMN(),4),L!$A:$A,0)-1,SL,,)</f>
        <v>Completion required only if reporting level "Product (or List of Products)" selected on the 'Declaration' worksheet.</v>
      </c>
      <c r="B1" s="433"/>
      <c r="C1" s="433"/>
      <c r="D1" s="433"/>
      <c r="E1" s="126"/>
    </row>
    <row r="2" spans="1:35">
      <c r="A2" s="23"/>
      <c r="B2" s="128"/>
      <c r="C2" s="128"/>
      <c r="D2"/>
      <c r="E2" s="24"/>
    </row>
    <row r="3" spans="1:35">
      <c r="A3" s="23"/>
      <c r="B3" s="128"/>
      <c r="C3" s="128"/>
      <c r="D3" s="128"/>
      <c r="E3" s="24"/>
    </row>
    <row r="4" spans="1:35" ht="15.75" customHeight="1">
      <c r="A4" s="23"/>
      <c r="B4" s="431" t="s">
        <v>484</v>
      </c>
      <c r="C4" s="431"/>
      <c r="D4" s="431"/>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4" t="str">
        <f ca="1">OFFSET(L!$C$1,MATCH("General"&amp;"Cpy",L!$A:$A,0)-1,SL,,)</f>
        <v>© 2020 Responsible Minerals Initiative. All rights reserved.</v>
      </c>
      <c r="C1001" s="434"/>
      <c r="D1001" s="434"/>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5"/>
      <c r="C1" s="435"/>
      <c r="D1" s="435"/>
      <c r="E1" s="435"/>
      <c r="F1" s="435"/>
      <c r="G1" s="435"/>
    </row>
    <row r="2" spans="1:13">
      <c r="A2" s="436"/>
      <c r="B2" s="436"/>
      <c r="C2" s="436"/>
      <c r="D2" s="436"/>
      <c r="E2" s="436"/>
      <c r="F2" s="436"/>
      <c r="G2" s="436"/>
      <c r="H2" s="436"/>
      <c r="I2" s="436"/>
    </row>
    <row r="3" spans="1:13">
      <c r="A3" s="436"/>
      <c r="B3" s="436"/>
      <c r="C3" s="436"/>
      <c r="D3" s="436"/>
      <c r="E3" s="436"/>
      <c r="F3" s="436"/>
      <c r="G3" s="436"/>
      <c r="H3" s="436"/>
      <c r="I3" s="436"/>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3DBBCFAC-BDAE-4CDA-959D-9F4BF4AAA08C}"/>
    </customSheetView>
    <customSheetView guid="{4BDF1A28-30D5-449D-B20E-D6C97EF9FAE1}" showAutoFilter="1">
      <selection activeCell="C174" sqref="C174"/>
      <pageMargins left="0.75" right="0.75" top="1" bottom="1" header="0.3" footer="0.3"/>
      <pageSetup paperSize="9" orientation="portrait"/>
      <autoFilter ref="B1:N1" xr:uid="{2ACDCB29-1AC3-4D88-8998-01D691B0BF2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Elizabeth Whillock</cp:lastModifiedBy>
  <cp:lastPrinted>2015-04-21T20:47:43Z</cp:lastPrinted>
  <dcterms:created xsi:type="dcterms:W3CDTF">2010-06-21T21:00:23Z</dcterms:created>
  <dcterms:modified xsi:type="dcterms:W3CDTF">2022-01-11T16:56:44Z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